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seadvantage.sharepoint.com/SEATeamsite/clientprojects/Shared Documents/RI OER/REG Support/2024 CP Development/Analysis/"/>
    </mc:Choice>
  </mc:AlternateContent>
  <xr:revisionPtr revIDLastSave="210" documentId="11_0DE332765B6755F9A53F43ECE66C26FC8A9F759B" xr6:coauthVersionLast="47" xr6:coauthVersionMax="47" xr10:uidLastSave="{0083616A-3283-4FD4-BFE9-5F8468277B55}"/>
  <bookViews>
    <workbookView xWindow="28680" yWindow="-120" windowWidth="29040" windowHeight="15840" xr2:uid="{00000000-000D-0000-FFFF-FFFF00000000}"/>
  </bookViews>
  <sheets>
    <sheet name="NREL ATB 2023"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5" i="3" l="1"/>
  <c r="F35" i="3"/>
  <c r="G35" i="3"/>
  <c r="I35" i="3"/>
  <c r="J35" i="3"/>
  <c r="K35" i="3"/>
  <c r="L35" i="3"/>
  <c r="M35" i="3"/>
  <c r="N35" i="3"/>
  <c r="O35" i="3"/>
  <c r="D40" i="3"/>
  <c r="G27" i="3"/>
  <c r="H27" i="3"/>
  <c r="I27" i="3"/>
  <c r="J27" i="3"/>
  <c r="K27" i="3"/>
  <c r="L27" i="3"/>
  <c r="M27" i="3"/>
  <c r="N27" i="3"/>
  <c r="O27" i="3"/>
  <c r="P27" i="3"/>
  <c r="Q27" i="3"/>
  <c r="R27" i="3"/>
  <c r="S27" i="3"/>
  <c r="T27" i="3"/>
  <c r="U27" i="3"/>
  <c r="V27" i="3"/>
  <c r="W27" i="3"/>
  <c r="X27" i="3"/>
  <c r="Y27" i="3"/>
  <c r="Z27" i="3"/>
  <c r="AA27" i="3"/>
  <c r="AB27" i="3"/>
  <c r="AC27" i="3"/>
  <c r="AD27" i="3"/>
  <c r="AE27" i="3"/>
  <c r="AF27" i="3"/>
  <c r="G28" i="3"/>
  <c r="H28" i="3"/>
  <c r="F41" i="3" s="1"/>
  <c r="I28" i="3"/>
  <c r="J28" i="3"/>
  <c r="K28" i="3"/>
  <c r="L28" i="3"/>
  <c r="M28" i="3"/>
  <c r="N28" i="3"/>
  <c r="O28" i="3"/>
  <c r="P28" i="3"/>
  <c r="Q28" i="3"/>
  <c r="R28" i="3"/>
  <c r="S28" i="3"/>
  <c r="T28" i="3"/>
  <c r="U28" i="3"/>
  <c r="V28" i="3"/>
  <c r="W28" i="3"/>
  <c r="X28" i="3"/>
  <c r="Y28" i="3"/>
  <c r="Z28" i="3"/>
  <c r="AA28" i="3"/>
  <c r="AB28" i="3"/>
  <c r="AC28" i="3"/>
  <c r="AD28" i="3"/>
  <c r="AE28" i="3"/>
  <c r="AF28" i="3"/>
  <c r="G29" i="3"/>
  <c r="E42" i="3" s="1"/>
  <c r="H29" i="3"/>
  <c r="I29" i="3"/>
  <c r="J29" i="3"/>
  <c r="K29" i="3"/>
  <c r="L29" i="3"/>
  <c r="M29" i="3"/>
  <c r="N29" i="3"/>
  <c r="O29" i="3"/>
  <c r="P29" i="3"/>
  <c r="Q29" i="3"/>
  <c r="R29" i="3"/>
  <c r="S29" i="3"/>
  <c r="T29" i="3"/>
  <c r="U29" i="3"/>
  <c r="V29" i="3"/>
  <c r="W29" i="3"/>
  <c r="X29" i="3"/>
  <c r="Y29" i="3"/>
  <c r="Z29" i="3"/>
  <c r="AA29" i="3"/>
  <c r="AB29" i="3"/>
  <c r="AC29" i="3"/>
  <c r="AD29" i="3"/>
  <c r="AE29" i="3"/>
  <c r="AF29" i="3"/>
  <c r="G30" i="3"/>
  <c r="H30" i="3"/>
  <c r="F43" i="3" s="1"/>
  <c r="I30" i="3"/>
  <c r="J30" i="3"/>
  <c r="K30" i="3"/>
  <c r="L30" i="3"/>
  <c r="M30" i="3"/>
  <c r="N30" i="3"/>
  <c r="O30" i="3"/>
  <c r="P30" i="3"/>
  <c r="Q30" i="3"/>
  <c r="R30" i="3"/>
  <c r="S30" i="3"/>
  <c r="T30" i="3"/>
  <c r="U30" i="3"/>
  <c r="V30" i="3"/>
  <c r="W30" i="3"/>
  <c r="X30" i="3"/>
  <c r="Y30" i="3"/>
  <c r="Z30" i="3"/>
  <c r="AA30" i="3"/>
  <c r="AB30" i="3"/>
  <c r="AC30" i="3"/>
  <c r="AD30" i="3"/>
  <c r="AE30" i="3"/>
  <c r="AF30" i="3"/>
  <c r="G31" i="3"/>
  <c r="H31" i="3"/>
  <c r="I31" i="3"/>
  <c r="J31" i="3"/>
  <c r="K31" i="3"/>
  <c r="L31" i="3"/>
  <c r="M31" i="3"/>
  <c r="N31" i="3"/>
  <c r="O31" i="3"/>
  <c r="P31" i="3"/>
  <c r="Q31" i="3"/>
  <c r="R31" i="3"/>
  <c r="S31" i="3"/>
  <c r="T31" i="3"/>
  <c r="U31" i="3"/>
  <c r="V31" i="3"/>
  <c r="W31" i="3"/>
  <c r="X31" i="3"/>
  <c r="Y31" i="3"/>
  <c r="Z31" i="3"/>
  <c r="AA31" i="3"/>
  <c r="AB31" i="3"/>
  <c r="AC31" i="3"/>
  <c r="AD31" i="3"/>
  <c r="AE31" i="3"/>
  <c r="AF31" i="3"/>
  <c r="G32" i="3"/>
  <c r="H32" i="3"/>
  <c r="I32" i="3"/>
  <c r="J32" i="3"/>
  <c r="K32" i="3"/>
  <c r="L32" i="3"/>
  <c r="M32" i="3"/>
  <c r="N32" i="3"/>
  <c r="O32" i="3"/>
  <c r="P32" i="3"/>
  <c r="Q32" i="3"/>
  <c r="R32" i="3"/>
  <c r="S32" i="3"/>
  <c r="T32" i="3"/>
  <c r="U32" i="3"/>
  <c r="V32" i="3"/>
  <c r="W32" i="3"/>
  <c r="X32" i="3"/>
  <c r="Y32" i="3"/>
  <c r="Z32" i="3"/>
  <c r="AA32" i="3"/>
  <c r="AB32" i="3"/>
  <c r="AC32" i="3"/>
  <c r="AD32" i="3"/>
  <c r="AE32" i="3"/>
  <c r="AF32" i="3"/>
  <c r="G33" i="3"/>
  <c r="H33" i="3"/>
  <c r="I33" i="3"/>
  <c r="J33" i="3"/>
  <c r="K33" i="3"/>
  <c r="L33" i="3"/>
  <c r="M33" i="3"/>
  <c r="N33" i="3"/>
  <c r="O33" i="3"/>
  <c r="P33" i="3"/>
  <c r="Q33" i="3"/>
  <c r="R33" i="3"/>
  <c r="S33" i="3"/>
  <c r="T33" i="3"/>
  <c r="U33" i="3"/>
  <c r="V33" i="3"/>
  <c r="W33" i="3"/>
  <c r="X33" i="3"/>
  <c r="Y33" i="3"/>
  <c r="Z33" i="3"/>
  <c r="AA33" i="3"/>
  <c r="AB33" i="3"/>
  <c r="AC33" i="3"/>
  <c r="AD33" i="3"/>
  <c r="AE33" i="3"/>
  <c r="AF33" i="3"/>
  <c r="G34" i="3"/>
  <c r="H34" i="3"/>
  <c r="I34" i="3"/>
  <c r="J34" i="3"/>
  <c r="K34" i="3"/>
  <c r="L34" i="3"/>
  <c r="M34" i="3"/>
  <c r="N34" i="3"/>
  <c r="O34" i="3"/>
  <c r="P34" i="3"/>
  <c r="Q34" i="3"/>
  <c r="R34" i="3"/>
  <c r="S34" i="3"/>
  <c r="T34" i="3"/>
  <c r="U34" i="3"/>
  <c r="V34" i="3"/>
  <c r="W34" i="3"/>
  <c r="X34" i="3"/>
  <c r="Y34" i="3"/>
  <c r="Z34" i="3"/>
  <c r="AA34" i="3"/>
  <c r="AB34" i="3"/>
  <c r="AC34" i="3"/>
  <c r="AD34" i="3"/>
  <c r="AE34" i="3"/>
  <c r="AF34" i="3"/>
  <c r="P35" i="3"/>
  <c r="Q35" i="3"/>
  <c r="R35" i="3"/>
  <c r="S35" i="3"/>
  <c r="T35" i="3"/>
  <c r="U35" i="3"/>
  <c r="V35" i="3"/>
  <c r="W35" i="3"/>
  <c r="X35" i="3"/>
  <c r="Y35" i="3"/>
  <c r="Z35" i="3"/>
  <c r="AA35" i="3"/>
  <c r="AB35" i="3"/>
  <c r="AC35" i="3"/>
  <c r="AD35" i="3"/>
  <c r="AE35" i="3"/>
  <c r="AF35" i="3"/>
  <c r="F28" i="3"/>
  <c r="F29" i="3"/>
  <c r="D42" i="3" s="1"/>
  <c r="F30" i="3"/>
  <c r="F31" i="3"/>
  <c r="F32" i="3"/>
  <c r="D45" i="3" s="1"/>
  <c r="F33" i="3"/>
  <c r="F34" i="3"/>
  <c r="F27" i="3"/>
  <c r="F15" i="3"/>
  <c r="G15" i="3"/>
  <c r="E40" i="3" s="1"/>
  <c r="H15" i="3"/>
  <c r="I15" i="3"/>
  <c r="J15" i="3"/>
  <c r="K15" i="3"/>
  <c r="L15" i="3"/>
  <c r="M15" i="3"/>
  <c r="N15" i="3"/>
  <c r="O15" i="3"/>
  <c r="P15" i="3"/>
  <c r="Q15" i="3"/>
  <c r="R15" i="3"/>
  <c r="S15" i="3"/>
  <c r="T15" i="3"/>
  <c r="U15" i="3"/>
  <c r="V15" i="3"/>
  <c r="W15" i="3"/>
  <c r="X15" i="3"/>
  <c r="Y15" i="3"/>
  <c r="Z15" i="3"/>
  <c r="AA15" i="3"/>
  <c r="AB15" i="3"/>
  <c r="AC15" i="3"/>
  <c r="AD15" i="3"/>
  <c r="AE15" i="3"/>
  <c r="AF15"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F20" i="3"/>
  <c r="G20" i="3"/>
  <c r="E45" i="3" s="1"/>
  <c r="H20" i="3"/>
  <c r="I20" i="3"/>
  <c r="J20" i="3"/>
  <c r="K20" i="3"/>
  <c r="L20" i="3"/>
  <c r="M20" i="3"/>
  <c r="N20" i="3"/>
  <c r="O20" i="3"/>
  <c r="P20" i="3"/>
  <c r="Q20" i="3"/>
  <c r="R20" i="3"/>
  <c r="S20" i="3"/>
  <c r="T20" i="3"/>
  <c r="U20" i="3"/>
  <c r="V20" i="3"/>
  <c r="W20" i="3"/>
  <c r="X20" i="3"/>
  <c r="Y20" i="3"/>
  <c r="Z20" i="3"/>
  <c r="AA20" i="3"/>
  <c r="AB20" i="3"/>
  <c r="AC20" i="3"/>
  <c r="AD20" i="3"/>
  <c r="AE20" i="3"/>
  <c r="AF20"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E16" i="3"/>
  <c r="E17" i="3"/>
  <c r="E18" i="3"/>
  <c r="E19" i="3"/>
  <c r="E20" i="3"/>
  <c r="E21" i="3"/>
  <c r="E22" i="3"/>
  <c r="E23" i="3"/>
  <c r="E15" i="3"/>
  <c r="F46" i="3" l="1"/>
  <c r="E46" i="3"/>
  <c r="F42" i="3"/>
  <c r="E47" i="3"/>
  <c r="E48" i="3"/>
  <c r="E41" i="3"/>
  <c r="F40" i="3"/>
  <c r="D47" i="3"/>
  <c r="F45" i="3"/>
  <c r="E43" i="3"/>
  <c r="F44" i="3"/>
  <c r="E44" i="3"/>
  <c r="D41" i="3"/>
  <c r="D44" i="3"/>
  <c r="D43" i="3"/>
  <c r="F48" i="3"/>
  <c r="D46" i="3"/>
  <c r="F47" i="3"/>
  <c r="D48" i="3"/>
</calcChain>
</file>

<file path=xl/sharedStrings.xml><?xml version="1.0" encoding="utf-8"?>
<sst xmlns="http://schemas.openxmlformats.org/spreadsheetml/2006/main" count="54" uniqueCount="12">
  <si>
    <t>CAPEX ($/KW)</t>
  </si>
  <si>
    <t>Utility Scale</t>
  </si>
  <si>
    <t>Advanced</t>
  </si>
  <si>
    <t>Moderate</t>
  </si>
  <si>
    <t>Conservative</t>
  </si>
  <si>
    <t>Commercial</t>
  </si>
  <si>
    <t>Resi</t>
  </si>
  <si>
    <t>Index - 2022 Base Year - Cost Decline %</t>
  </si>
  <si>
    <t>Index - 2023 Base Year - Cost Decline %</t>
  </si>
  <si>
    <t xml:space="preserve">Blended Inputs by PY </t>
  </si>
  <si>
    <t>^Taking an average of either index, as the baseline CAPEX data is from both 2022 and 2023, so need to provide adjustment that reflects the av YOY change from either starting point</t>
  </si>
  <si>
    <t>Did not adopt values in this table b/c they result in more aggressive cost declnes, and given state of program participation seems wise to make more conservative assumptions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</si>
</sst>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name val="Calibri"/>
    </font>
    <font>
      <sz val="11"/>
      <name val="Calibri"/>
      <family val="2"/>
    </font>
    <font>
      <sz val="11"/>
      <color theme="1"/>
      <name val="Calibri"/>
      <family val="2"/>
    </font>
    <font>
      <sz val="14"/>
      <name val="Calibri"/>
      <family val="2"/>
    </font>
    <font>
      <b/>
      <sz val="11"/>
      <name val="Calibri"/>
      <family val="2"/>
    </font>
    <font>
      <b/>
      <i/>
      <sz val="11"/>
      <name val="Calibri"/>
      <family val="2"/>
    </font>
    <font>
      <sz val="11"/>
      <color rgb="FF0070C0"/>
      <name val="Calibri"/>
      <family val="2"/>
    </font>
    <font>
      <b/>
      <u/>
      <sz val="16"/>
      <name val="Calibri"/>
      <family val="2"/>
    </font>
    <font>
      <sz val="11"/>
      <color rgb="FFC00000"/>
      <name val="Calibri"/>
      <family val="2"/>
    </font>
  </fonts>
  <fills count="7">
    <fill>
      <patternFill patternType="none"/>
    </fill>
    <fill>
      <patternFill patternType="gray125"/>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5" tint="0.59999389629810485"/>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23">
    <xf numFmtId="0" fontId="0" fillId="0" borderId="0" xfId="0"/>
    <xf numFmtId="0" fontId="1" fillId="0" borderId="0" xfId="0" applyFont="1"/>
    <xf numFmtId="0" fontId="5" fillId="0" borderId="0" xfId="0" applyFont="1"/>
    <xf numFmtId="0" fontId="4" fillId="0" borderId="0" xfId="0" applyFont="1" applyAlignment="1">
      <alignment horizontal="right"/>
    </xf>
    <xf numFmtId="164" fontId="6" fillId="0" borderId="0" xfId="0" applyNumberFormat="1" applyFont="1"/>
    <xf numFmtId="0" fontId="7" fillId="2" borderId="0" xfId="0" applyFont="1" applyFill="1"/>
    <xf numFmtId="0" fontId="0" fillId="2" borderId="0" xfId="0" applyFill="1"/>
    <xf numFmtId="0" fontId="7" fillId="3" borderId="0" xfId="0" applyFont="1" applyFill="1"/>
    <xf numFmtId="164" fontId="6" fillId="3" borderId="0" xfId="0" applyNumberFormat="1" applyFont="1" applyFill="1"/>
    <xf numFmtId="0" fontId="3" fillId="0" borderId="0" xfId="0" applyFont="1" applyAlignment="1">
      <alignment vertical="center"/>
    </xf>
    <xf numFmtId="0" fontId="7" fillId="5" borderId="0" xfId="0" applyFont="1" applyFill="1"/>
    <xf numFmtId="0" fontId="0" fillId="5" borderId="0" xfId="0" applyFill="1"/>
    <xf numFmtId="0" fontId="7" fillId="6" borderId="0" xfId="0" applyFont="1" applyFill="1"/>
    <xf numFmtId="0" fontId="0" fillId="6" borderId="0" xfId="0" applyFill="1"/>
    <xf numFmtId="0" fontId="8" fillId="0" borderId="0" xfId="0" applyFont="1"/>
    <xf numFmtId="165" fontId="0" fillId="0" borderId="0" xfId="0" applyNumberFormat="1"/>
    <xf numFmtId="2" fontId="6" fillId="0" borderId="0" xfId="0" applyNumberFormat="1" applyFont="1"/>
    <xf numFmtId="165" fontId="2" fillId="0" borderId="0" xfId="1" applyNumberFormat="1" applyFont="1"/>
    <xf numFmtId="165" fontId="6" fillId="0" borderId="0" xfId="1" applyNumberFormat="1" applyFont="1"/>
    <xf numFmtId="165" fontId="2" fillId="0" borderId="0" xfId="1" applyNumberFormat="1" applyFont="1" applyFill="1"/>
    <xf numFmtId="0" fontId="3" fillId="5" borderId="0" xfId="0" applyFont="1" applyFill="1" applyAlignment="1">
      <alignment horizontal="center" vertical="center"/>
    </xf>
    <xf numFmtId="0" fontId="3" fillId="3" borderId="0" xfId="0" applyFont="1" applyFill="1" applyAlignment="1">
      <alignment horizontal="center" vertical="center"/>
    </xf>
    <xf numFmtId="0" fontId="3" fillId="4" borderId="0" xfId="0" applyFont="1" applyFill="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0079D-9C27-4064-AB2E-E4AC97F0871D}">
  <dimension ref="B1:AF50"/>
  <sheetViews>
    <sheetView tabSelected="1" topLeftCell="A25" zoomScale="145" zoomScaleNormal="145" workbookViewId="0">
      <selection activeCell="H32" sqref="H32"/>
    </sheetView>
  </sheetViews>
  <sheetFormatPr defaultRowHeight="14.4" x14ac:dyDescent="0.3"/>
  <cols>
    <col min="2" max="2" width="20.109375" customWidth="1"/>
    <col min="3" max="3" width="17.44140625" customWidth="1"/>
  </cols>
  <sheetData>
    <row r="1" spans="2:32" ht="21" x14ac:dyDescent="0.4">
      <c r="C1" s="5" t="s">
        <v>0</v>
      </c>
      <c r="D1" s="6"/>
      <c r="E1" s="6"/>
      <c r="F1" s="6"/>
      <c r="G1" s="6"/>
      <c r="H1" s="6"/>
      <c r="I1" s="6"/>
      <c r="J1" s="6"/>
      <c r="K1" s="6"/>
      <c r="L1" s="6"/>
      <c r="M1" s="6"/>
      <c r="N1" s="6"/>
      <c r="O1" s="6"/>
    </row>
    <row r="2" spans="2:32" x14ac:dyDescent="0.3">
      <c r="D2" s="2">
        <v>2022</v>
      </c>
      <c r="E2" s="2">
        <v>2023</v>
      </c>
      <c r="F2" s="2">
        <v>2024</v>
      </c>
      <c r="G2" s="2">
        <v>2025</v>
      </c>
      <c r="H2" s="2">
        <v>2026</v>
      </c>
      <c r="I2" s="2">
        <v>2027</v>
      </c>
      <c r="J2" s="2">
        <v>2028</v>
      </c>
      <c r="K2" s="2">
        <v>2029</v>
      </c>
      <c r="L2" s="2">
        <v>2030</v>
      </c>
      <c r="M2" s="2">
        <v>2031</v>
      </c>
      <c r="N2" s="2">
        <v>2032</v>
      </c>
      <c r="O2" s="2">
        <v>2033</v>
      </c>
      <c r="P2" s="2">
        <v>2034</v>
      </c>
      <c r="Q2" s="2">
        <v>2035</v>
      </c>
      <c r="R2" s="2">
        <v>2036</v>
      </c>
      <c r="S2" s="2">
        <v>2037</v>
      </c>
      <c r="T2" s="2">
        <v>2038</v>
      </c>
      <c r="U2" s="2">
        <v>2039</v>
      </c>
      <c r="V2" s="2">
        <v>2040</v>
      </c>
      <c r="W2" s="2">
        <v>2041</v>
      </c>
      <c r="X2" s="2">
        <v>2042</v>
      </c>
      <c r="Y2" s="2">
        <v>2043</v>
      </c>
      <c r="Z2" s="2">
        <v>2044</v>
      </c>
      <c r="AA2" s="2">
        <v>2045</v>
      </c>
      <c r="AB2" s="2">
        <v>2046</v>
      </c>
      <c r="AC2" s="2">
        <v>2047</v>
      </c>
      <c r="AD2" s="2">
        <v>2048</v>
      </c>
      <c r="AE2" s="2">
        <v>2049</v>
      </c>
      <c r="AF2" s="2">
        <v>2050</v>
      </c>
    </row>
    <row r="3" spans="2:32" x14ac:dyDescent="0.3">
      <c r="B3" s="21" t="s">
        <v>1</v>
      </c>
      <c r="C3" s="3" t="s">
        <v>2</v>
      </c>
      <c r="D3" s="4">
        <v>1373</v>
      </c>
      <c r="E3" s="4">
        <v>1316</v>
      </c>
      <c r="F3" s="4">
        <v>1259</v>
      </c>
      <c r="G3" s="4">
        <v>1202</v>
      </c>
      <c r="H3" s="4">
        <v>1145</v>
      </c>
      <c r="I3" s="4">
        <v>1088</v>
      </c>
      <c r="J3" s="4">
        <v>1031</v>
      </c>
      <c r="K3" s="4">
        <v>974</v>
      </c>
      <c r="L3" s="4">
        <v>917</v>
      </c>
      <c r="M3" s="4">
        <v>860</v>
      </c>
      <c r="N3" s="4">
        <v>803</v>
      </c>
      <c r="O3" s="4">
        <v>746</v>
      </c>
      <c r="P3" s="4">
        <v>689</v>
      </c>
      <c r="Q3" s="4">
        <v>632</v>
      </c>
      <c r="R3" s="4">
        <v>625</v>
      </c>
      <c r="S3" s="4">
        <v>618</v>
      </c>
      <c r="T3" s="4">
        <v>610</v>
      </c>
      <c r="U3" s="4">
        <v>603</v>
      </c>
      <c r="V3" s="4">
        <v>595</v>
      </c>
      <c r="W3" s="4">
        <v>588</v>
      </c>
      <c r="X3" s="4">
        <v>580</v>
      </c>
      <c r="Y3" s="4">
        <v>573</v>
      </c>
      <c r="Z3" s="4">
        <v>566</v>
      </c>
      <c r="AA3" s="4">
        <v>558</v>
      </c>
      <c r="AB3" s="4">
        <v>551</v>
      </c>
      <c r="AC3" s="4">
        <v>543</v>
      </c>
      <c r="AD3" s="4">
        <v>536</v>
      </c>
      <c r="AE3" s="4">
        <v>528</v>
      </c>
      <c r="AF3" s="4">
        <v>521</v>
      </c>
    </row>
    <row r="4" spans="2:32" x14ac:dyDescent="0.3">
      <c r="B4" s="21"/>
      <c r="C4" s="3" t="s">
        <v>3</v>
      </c>
      <c r="D4" s="4">
        <v>1373</v>
      </c>
      <c r="E4" s="4">
        <v>1331</v>
      </c>
      <c r="F4" s="4">
        <v>1290</v>
      </c>
      <c r="G4" s="4">
        <v>1248</v>
      </c>
      <c r="H4" s="4">
        <v>1206</v>
      </c>
      <c r="I4" s="4">
        <v>1164</v>
      </c>
      <c r="J4" s="4">
        <v>1122</v>
      </c>
      <c r="K4" s="4">
        <v>1080</v>
      </c>
      <c r="L4" s="4">
        <v>1038</v>
      </c>
      <c r="M4" s="4">
        <v>997</v>
      </c>
      <c r="N4" s="4">
        <v>955</v>
      </c>
      <c r="O4" s="4">
        <v>913</v>
      </c>
      <c r="P4" s="4">
        <v>871</v>
      </c>
      <c r="Q4" s="4">
        <v>829</v>
      </c>
      <c r="R4" s="4">
        <v>816</v>
      </c>
      <c r="S4" s="4">
        <v>803</v>
      </c>
      <c r="T4" s="4">
        <v>790</v>
      </c>
      <c r="U4" s="4">
        <v>777</v>
      </c>
      <c r="V4" s="4">
        <v>764</v>
      </c>
      <c r="W4" s="4">
        <v>751</v>
      </c>
      <c r="X4" s="4">
        <v>737</v>
      </c>
      <c r="Y4" s="4">
        <v>724</v>
      </c>
      <c r="Z4" s="4">
        <v>711</v>
      </c>
      <c r="AA4" s="4">
        <v>698</v>
      </c>
      <c r="AB4" s="4">
        <v>685</v>
      </c>
      <c r="AC4" s="4">
        <v>672</v>
      </c>
      <c r="AD4" s="4">
        <v>659</v>
      </c>
      <c r="AE4" s="4">
        <v>646</v>
      </c>
      <c r="AF4" s="4">
        <v>632</v>
      </c>
    </row>
    <row r="5" spans="2:32" x14ac:dyDescent="0.3">
      <c r="B5" s="21"/>
      <c r="C5" s="3" t="s">
        <v>4</v>
      </c>
      <c r="D5" s="4">
        <v>1373</v>
      </c>
      <c r="E5" s="4">
        <v>1352</v>
      </c>
      <c r="F5" s="4">
        <v>1331</v>
      </c>
      <c r="G5" s="4">
        <v>1310</v>
      </c>
      <c r="H5" s="4">
        <v>1290</v>
      </c>
      <c r="I5" s="4">
        <v>1269</v>
      </c>
      <c r="J5" s="4">
        <v>1248</v>
      </c>
      <c r="K5" s="4">
        <v>1227</v>
      </c>
      <c r="L5" s="4">
        <v>1206</v>
      </c>
      <c r="M5" s="4">
        <v>1185</v>
      </c>
      <c r="N5" s="4">
        <v>1164</v>
      </c>
      <c r="O5" s="4">
        <v>1143</v>
      </c>
      <c r="P5" s="4">
        <v>1122</v>
      </c>
      <c r="Q5" s="4">
        <v>1101</v>
      </c>
      <c r="R5" s="4">
        <v>1083</v>
      </c>
      <c r="S5" s="4">
        <v>1065</v>
      </c>
      <c r="T5" s="4">
        <v>1047</v>
      </c>
      <c r="U5" s="4">
        <v>1029</v>
      </c>
      <c r="V5" s="4">
        <v>1011</v>
      </c>
      <c r="W5" s="4">
        <v>993</v>
      </c>
      <c r="X5" s="4">
        <v>974</v>
      </c>
      <c r="Y5" s="4">
        <v>956</v>
      </c>
      <c r="Z5" s="4">
        <v>938</v>
      </c>
      <c r="AA5" s="4">
        <v>920</v>
      </c>
      <c r="AB5" s="4">
        <v>902</v>
      </c>
      <c r="AC5" s="4">
        <v>884</v>
      </c>
      <c r="AD5" s="4">
        <v>866</v>
      </c>
      <c r="AE5" s="4">
        <v>847</v>
      </c>
      <c r="AF5" s="4">
        <v>829</v>
      </c>
    </row>
    <row r="6" spans="2:32" x14ac:dyDescent="0.3">
      <c r="B6" s="22" t="s">
        <v>5</v>
      </c>
      <c r="C6" s="3" t="s">
        <v>2</v>
      </c>
      <c r="D6" s="4">
        <v>1906</v>
      </c>
      <c r="E6" s="4">
        <v>1826</v>
      </c>
      <c r="F6" s="4">
        <v>1745</v>
      </c>
      <c r="G6" s="4">
        <v>1665</v>
      </c>
      <c r="H6" s="4">
        <v>1585</v>
      </c>
      <c r="I6" s="4">
        <v>1504</v>
      </c>
      <c r="J6" s="4">
        <v>1424</v>
      </c>
      <c r="K6" s="4">
        <v>1343</v>
      </c>
      <c r="L6" s="4">
        <v>1263</v>
      </c>
      <c r="M6" s="4">
        <v>1182</v>
      </c>
      <c r="N6" s="4">
        <v>1102</v>
      </c>
      <c r="O6" s="4">
        <v>1021</v>
      </c>
      <c r="P6" s="4">
        <v>941</v>
      </c>
      <c r="Q6" s="4">
        <v>861</v>
      </c>
      <c r="R6" s="4">
        <v>851</v>
      </c>
      <c r="S6" s="4">
        <v>841</v>
      </c>
      <c r="T6" s="4">
        <v>832</v>
      </c>
      <c r="U6" s="4">
        <v>822</v>
      </c>
      <c r="V6" s="4">
        <v>813</v>
      </c>
      <c r="W6" s="4">
        <v>803</v>
      </c>
      <c r="X6" s="4">
        <v>793</v>
      </c>
      <c r="Y6" s="4">
        <v>784</v>
      </c>
      <c r="Z6" s="4">
        <v>774</v>
      </c>
      <c r="AA6" s="4">
        <v>765</v>
      </c>
      <c r="AB6" s="4">
        <v>755</v>
      </c>
      <c r="AC6" s="4">
        <v>746</v>
      </c>
      <c r="AD6" s="4">
        <v>736</v>
      </c>
      <c r="AE6" s="4">
        <v>726</v>
      </c>
      <c r="AF6" s="4">
        <v>717</v>
      </c>
    </row>
    <row r="7" spans="2:32" x14ac:dyDescent="0.3">
      <c r="B7" s="22"/>
      <c r="C7" s="3" t="s">
        <v>3</v>
      </c>
      <c r="D7" s="4">
        <v>1906</v>
      </c>
      <c r="E7" s="4">
        <v>1848</v>
      </c>
      <c r="F7" s="4">
        <v>1790</v>
      </c>
      <c r="G7" s="4">
        <v>1731</v>
      </c>
      <c r="H7" s="4">
        <v>1673</v>
      </c>
      <c r="I7" s="4">
        <v>1615</v>
      </c>
      <c r="J7" s="4">
        <v>1556</v>
      </c>
      <c r="K7" s="4">
        <v>1498</v>
      </c>
      <c r="L7" s="4">
        <v>1440</v>
      </c>
      <c r="M7" s="4">
        <v>1381</v>
      </c>
      <c r="N7" s="4">
        <v>1323</v>
      </c>
      <c r="O7" s="4">
        <v>1265</v>
      </c>
      <c r="P7" s="4">
        <v>1206</v>
      </c>
      <c r="Q7" s="4">
        <v>1148</v>
      </c>
      <c r="R7" s="4">
        <v>1129</v>
      </c>
      <c r="S7" s="4">
        <v>1110</v>
      </c>
      <c r="T7" s="4">
        <v>1090</v>
      </c>
      <c r="U7" s="4">
        <v>1071</v>
      </c>
      <c r="V7" s="4">
        <v>1052</v>
      </c>
      <c r="W7" s="4">
        <v>1033</v>
      </c>
      <c r="X7" s="4">
        <v>1014</v>
      </c>
      <c r="Y7" s="4">
        <v>995</v>
      </c>
      <c r="Z7" s="4">
        <v>975</v>
      </c>
      <c r="AA7" s="4">
        <v>956</v>
      </c>
      <c r="AB7" s="4">
        <v>937</v>
      </c>
      <c r="AC7" s="4">
        <v>918</v>
      </c>
      <c r="AD7" s="4">
        <v>899</v>
      </c>
      <c r="AE7" s="4">
        <v>880</v>
      </c>
      <c r="AF7" s="4">
        <v>861</v>
      </c>
    </row>
    <row r="8" spans="2:32" x14ac:dyDescent="0.3">
      <c r="B8" s="22"/>
      <c r="C8" s="3" t="s">
        <v>4</v>
      </c>
      <c r="D8" s="4">
        <v>1906</v>
      </c>
      <c r="E8" s="4">
        <v>1880</v>
      </c>
      <c r="F8" s="4">
        <v>1853</v>
      </c>
      <c r="G8" s="4">
        <v>1826</v>
      </c>
      <c r="H8" s="4">
        <v>1799</v>
      </c>
      <c r="I8" s="4">
        <v>1773</v>
      </c>
      <c r="J8" s="4">
        <v>1746</v>
      </c>
      <c r="K8" s="4">
        <v>1719</v>
      </c>
      <c r="L8" s="4">
        <v>1692</v>
      </c>
      <c r="M8" s="4">
        <v>1666</v>
      </c>
      <c r="N8" s="4">
        <v>1639</v>
      </c>
      <c r="O8" s="4">
        <v>1612</v>
      </c>
      <c r="P8" s="4">
        <v>1586</v>
      </c>
      <c r="Q8" s="4">
        <v>1559</v>
      </c>
      <c r="R8" s="4">
        <v>1531</v>
      </c>
      <c r="S8" s="4">
        <v>1504</v>
      </c>
      <c r="T8" s="4">
        <v>1477</v>
      </c>
      <c r="U8" s="4">
        <v>1449</v>
      </c>
      <c r="V8" s="4">
        <v>1422</v>
      </c>
      <c r="W8" s="4">
        <v>1394</v>
      </c>
      <c r="X8" s="4">
        <v>1367</v>
      </c>
      <c r="Y8" s="4">
        <v>1340</v>
      </c>
      <c r="Z8" s="4">
        <v>1312</v>
      </c>
      <c r="AA8" s="4">
        <v>1285</v>
      </c>
      <c r="AB8" s="4">
        <v>1257</v>
      </c>
      <c r="AC8" s="4">
        <v>1230</v>
      </c>
      <c r="AD8" s="4">
        <v>1203</v>
      </c>
      <c r="AE8" s="4">
        <v>1175</v>
      </c>
      <c r="AF8" s="4">
        <v>1148</v>
      </c>
    </row>
    <row r="9" spans="2:32" x14ac:dyDescent="0.3">
      <c r="B9" s="20" t="s">
        <v>6</v>
      </c>
      <c r="C9" s="3" t="s">
        <v>2</v>
      </c>
      <c r="D9" s="4">
        <v>2947</v>
      </c>
      <c r="E9" s="4">
        <v>2806</v>
      </c>
      <c r="F9" s="4">
        <v>2666</v>
      </c>
      <c r="G9" s="4">
        <v>2525</v>
      </c>
      <c r="H9" s="4">
        <v>2385</v>
      </c>
      <c r="I9" s="4">
        <v>2244</v>
      </c>
      <c r="J9" s="4">
        <v>2103</v>
      </c>
      <c r="K9" s="4">
        <v>1963</v>
      </c>
      <c r="L9" s="4">
        <v>1822</v>
      </c>
      <c r="M9" s="4">
        <v>1681</v>
      </c>
      <c r="N9" s="4">
        <v>1541</v>
      </c>
      <c r="O9" s="4">
        <v>1400</v>
      </c>
      <c r="P9" s="4">
        <v>1259</v>
      </c>
      <c r="Q9" s="4">
        <v>1119</v>
      </c>
      <c r="R9" s="4">
        <v>1102</v>
      </c>
      <c r="S9" s="4">
        <v>1086</v>
      </c>
      <c r="T9" s="4">
        <v>1069</v>
      </c>
      <c r="U9" s="4">
        <v>1053</v>
      </c>
      <c r="V9" s="4">
        <v>1037</v>
      </c>
      <c r="W9" s="4">
        <v>1020</v>
      </c>
      <c r="X9" s="4">
        <v>1004</v>
      </c>
      <c r="Y9" s="4">
        <v>987</v>
      </c>
      <c r="Z9" s="4">
        <v>971</v>
      </c>
      <c r="AA9" s="4">
        <v>954</v>
      </c>
      <c r="AB9" s="4">
        <v>938</v>
      </c>
      <c r="AC9" s="4">
        <v>922</v>
      </c>
      <c r="AD9" s="4">
        <v>905</v>
      </c>
      <c r="AE9" s="4">
        <v>889</v>
      </c>
      <c r="AF9" s="4">
        <v>872</v>
      </c>
    </row>
    <row r="10" spans="2:32" x14ac:dyDescent="0.3">
      <c r="B10" s="20"/>
      <c r="C10" s="3" t="s">
        <v>3</v>
      </c>
      <c r="D10" s="4">
        <v>2947</v>
      </c>
      <c r="E10" s="4">
        <v>2842</v>
      </c>
      <c r="F10" s="4">
        <v>2736</v>
      </c>
      <c r="G10" s="4">
        <v>2631</v>
      </c>
      <c r="H10" s="4">
        <v>2525</v>
      </c>
      <c r="I10" s="4">
        <v>2420</v>
      </c>
      <c r="J10" s="4">
        <v>2315</v>
      </c>
      <c r="K10" s="4">
        <v>2209</v>
      </c>
      <c r="L10" s="4">
        <v>2104</v>
      </c>
      <c r="M10" s="4">
        <v>1998</v>
      </c>
      <c r="N10" s="4">
        <v>1893</v>
      </c>
      <c r="O10" s="4">
        <v>1788</v>
      </c>
      <c r="P10" s="4">
        <v>1682</v>
      </c>
      <c r="Q10" s="4">
        <v>1577</v>
      </c>
      <c r="R10" s="4">
        <v>1546</v>
      </c>
      <c r="S10" s="4">
        <v>1516</v>
      </c>
      <c r="T10" s="4">
        <v>1485</v>
      </c>
      <c r="U10" s="4">
        <v>1455</v>
      </c>
      <c r="V10" s="4">
        <v>1424</v>
      </c>
      <c r="W10" s="4">
        <v>1393</v>
      </c>
      <c r="X10" s="4">
        <v>1363</v>
      </c>
      <c r="Y10" s="4">
        <v>1332</v>
      </c>
      <c r="Z10" s="4">
        <v>1302</v>
      </c>
      <c r="AA10" s="4">
        <v>1271</v>
      </c>
      <c r="AB10" s="4">
        <v>1241</v>
      </c>
      <c r="AC10" s="4">
        <v>1210</v>
      </c>
      <c r="AD10" s="4">
        <v>1180</v>
      </c>
      <c r="AE10" s="4">
        <v>1149</v>
      </c>
      <c r="AF10" s="4">
        <v>1119</v>
      </c>
    </row>
    <row r="11" spans="2:32" x14ac:dyDescent="0.3">
      <c r="B11" s="20"/>
      <c r="C11" s="3" t="s">
        <v>4</v>
      </c>
      <c r="D11" s="4">
        <v>2947</v>
      </c>
      <c r="E11" s="4">
        <v>2892</v>
      </c>
      <c r="F11" s="4">
        <v>2837</v>
      </c>
      <c r="G11" s="4">
        <v>2781</v>
      </c>
      <c r="H11" s="4">
        <v>2726</v>
      </c>
      <c r="I11" s="4">
        <v>2671</v>
      </c>
      <c r="J11" s="4">
        <v>2615</v>
      </c>
      <c r="K11" s="4">
        <v>2560</v>
      </c>
      <c r="L11" s="4">
        <v>2505</v>
      </c>
      <c r="M11" s="4">
        <v>2449</v>
      </c>
      <c r="N11" s="4">
        <v>2394</v>
      </c>
      <c r="O11" s="4">
        <v>2339</v>
      </c>
      <c r="P11" s="4">
        <v>2283</v>
      </c>
      <c r="Q11" s="4">
        <v>2228</v>
      </c>
      <c r="R11" s="4">
        <v>2185</v>
      </c>
      <c r="S11" s="4">
        <v>2141</v>
      </c>
      <c r="T11" s="4">
        <v>2098</v>
      </c>
      <c r="U11" s="4">
        <v>2054</v>
      </c>
      <c r="V11" s="4">
        <v>2011</v>
      </c>
      <c r="W11" s="4">
        <v>1968</v>
      </c>
      <c r="X11" s="4">
        <v>1924</v>
      </c>
      <c r="Y11" s="4">
        <v>1881</v>
      </c>
      <c r="Z11" s="4">
        <v>1837</v>
      </c>
      <c r="AA11" s="4">
        <v>1794</v>
      </c>
      <c r="AB11" s="4">
        <v>1750</v>
      </c>
      <c r="AC11" s="4">
        <v>1707</v>
      </c>
      <c r="AD11" s="4">
        <v>1664</v>
      </c>
      <c r="AE11" s="4">
        <v>1620</v>
      </c>
      <c r="AF11" s="4">
        <v>1577</v>
      </c>
    </row>
    <row r="12" spans="2:32" ht="18" x14ac:dyDescent="0.3">
      <c r="B12" s="9"/>
      <c r="C12" s="3"/>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row>
    <row r="13" spans="2:32" ht="21" x14ac:dyDescent="0.4">
      <c r="B13" s="9"/>
      <c r="C13" s="7" t="s">
        <v>7</v>
      </c>
      <c r="D13" s="8"/>
      <c r="E13" s="8"/>
      <c r="F13" s="8"/>
      <c r="G13" s="8"/>
      <c r="H13" s="8"/>
      <c r="I13" s="8"/>
      <c r="J13" s="8"/>
      <c r="K13" s="8"/>
      <c r="L13" s="8"/>
      <c r="M13" s="8"/>
      <c r="N13" s="8"/>
      <c r="O13" s="8"/>
      <c r="P13" s="8"/>
      <c r="Q13" s="4"/>
      <c r="R13" s="4"/>
      <c r="S13" s="4"/>
      <c r="T13" s="4"/>
      <c r="U13" s="4"/>
      <c r="V13" s="4"/>
      <c r="W13" s="4"/>
      <c r="X13" s="4"/>
      <c r="Y13" s="4"/>
      <c r="Z13" s="4"/>
      <c r="AA13" s="4"/>
      <c r="AB13" s="4"/>
      <c r="AC13" s="4"/>
      <c r="AD13" s="4"/>
      <c r="AE13" s="4"/>
      <c r="AF13" s="4"/>
    </row>
    <row r="14" spans="2:32" ht="18" x14ac:dyDescent="0.3">
      <c r="B14" s="9"/>
      <c r="D14" s="2">
        <v>2022</v>
      </c>
      <c r="E14" s="2">
        <v>2023</v>
      </c>
      <c r="F14" s="2">
        <v>2024</v>
      </c>
      <c r="G14" s="2">
        <v>2025</v>
      </c>
      <c r="H14" s="2">
        <v>2026</v>
      </c>
      <c r="I14" s="2">
        <v>2027</v>
      </c>
      <c r="J14" s="2">
        <v>2028</v>
      </c>
      <c r="K14" s="2">
        <v>2029</v>
      </c>
      <c r="L14" s="2">
        <v>2030</v>
      </c>
      <c r="M14" s="2">
        <v>2031</v>
      </c>
      <c r="N14" s="2">
        <v>2032</v>
      </c>
      <c r="O14" s="2">
        <v>2033</v>
      </c>
      <c r="P14" s="2">
        <v>2034</v>
      </c>
      <c r="Q14" s="2">
        <v>2035</v>
      </c>
      <c r="R14" s="2">
        <v>2036</v>
      </c>
      <c r="S14" s="2">
        <v>2037</v>
      </c>
      <c r="T14" s="2">
        <v>2038</v>
      </c>
      <c r="U14" s="2">
        <v>2039</v>
      </c>
      <c r="V14" s="2">
        <v>2040</v>
      </c>
      <c r="W14" s="2">
        <v>2041</v>
      </c>
      <c r="X14" s="2">
        <v>2042</v>
      </c>
      <c r="Y14" s="2">
        <v>2043</v>
      </c>
      <c r="Z14" s="2">
        <v>2044</v>
      </c>
      <c r="AA14" s="2">
        <v>2045</v>
      </c>
      <c r="AB14" s="2">
        <v>2046</v>
      </c>
      <c r="AC14" s="2">
        <v>2047</v>
      </c>
      <c r="AD14" s="2">
        <v>2048</v>
      </c>
      <c r="AE14" s="2">
        <v>2049</v>
      </c>
      <c r="AF14" s="2">
        <v>2050</v>
      </c>
    </row>
    <row r="15" spans="2:32" x14ac:dyDescent="0.3">
      <c r="B15" s="21" t="s">
        <v>1</v>
      </c>
      <c r="C15" s="3" t="s">
        <v>2</v>
      </c>
      <c r="D15" s="16">
        <v>0</v>
      </c>
      <c r="E15" s="17">
        <f>((E3-$D3)/$D3)*-1</f>
        <v>4.1514930808448654E-2</v>
      </c>
      <c r="F15" s="17">
        <f t="shared" ref="F15:AF23" si="0">((F3-$D3)/$D3)*-1</f>
        <v>8.3029861616897307E-2</v>
      </c>
      <c r="G15" s="17">
        <f t="shared" si="0"/>
        <v>0.12454479242534595</v>
      </c>
      <c r="H15" s="17">
        <f t="shared" si="0"/>
        <v>0.16605972323379461</v>
      </c>
      <c r="I15" s="17">
        <f t="shared" si="0"/>
        <v>0.20757465404224326</v>
      </c>
      <c r="J15" s="17">
        <f t="shared" si="0"/>
        <v>0.24908958485069191</v>
      </c>
      <c r="K15" s="17">
        <f t="shared" si="0"/>
        <v>0.29060451565914058</v>
      </c>
      <c r="L15" s="17">
        <f t="shared" si="0"/>
        <v>0.33211944646758923</v>
      </c>
      <c r="M15" s="17">
        <f t="shared" si="0"/>
        <v>0.37363437727603788</v>
      </c>
      <c r="N15" s="17">
        <f t="shared" si="0"/>
        <v>0.41514930808448652</v>
      </c>
      <c r="O15" s="17">
        <f t="shared" si="0"/>
        <v>0.45666423889293517</v>
      </c>
      <c r="P15" s="17">
        <f t="shared" si="0"/>
        <v>0.49817916970138382</v>
      </c>
      <c r="Q15" s="17">
        <f t="shared" si="0"/>
        <v>0.53969410050983246</v>
      </c>
      <c r="R15" s="17">
        <f t="shared" si="0"/>
        <v>0.54479242534595773</v>
      </c>
      <c r="S15" s="17">
        <f t="shared" si="0"/>
        <v>0.549890750182083</v>
      </c>
      <c r="T15" s="17">
        <f t="shared" si="0"/>
        <v>0.55571740713765472</v>
      </c>
      <c r="U15" s="17">
        <f t="shared" si="0"/>
        <v>0.5608157319737801</v>
      </c>
      <c r="V15" s="17">
        <f t="shared" si="0"/>
        <v>0.56664238892935181</v>
      </c>
      <c r="W15" s="17">
        <f t="shared" si="0"/>
        <v>0.57174071376547708</v>
      </c>
      <c r="X15" s="17">
        <f t="shared" si="0"/>
        <v>0.5775673707210488</v>
      </c>
      <c r="Y15" s="17">
        <f t="shared" si="0"/>
        <v>0.58266569555717407</v>
      </c>
      <c r="Z15" s="17">
        <f t="shared" si="0"/>
        <v>0.58776402039329934</v>
      </c>
      <c r="AA15" s="17">
        <f t="shared" si="0"/>
        <v>0.59359067734887105</v>
      </c>
      <c r="AB15" s="17">
        <f t="shared" si="0"/>
        <v>0.59868900218499632</v>
      </c>
      <c r="AC15" s="17">
        <f t="shared" si="0"/>
        <v>0.60451565914056815</v>
      </c>
      <c r="AD15" s="17">
        <f t="shared" si="0"/>
        <v>0.60961398397669342</v>
      </c>
      <c r="AE15" s="17">
        <f t="shared" si="0"/>
        <v>0.61544064093226514</v>
      </c>
      <c r="AF15" s="17">
        <f t="shared" si="0"/>
        <v>0.6205389657683904</v>
      </c>
    </row>
    <row r="16" spans="2:32" x14ac:dyDescent="0.3">
      <c r="B16" s="21"/>
      <c r="C16" s="3" t="s">
        <v>3</v>
      </c>
      <c r="D16" s="16">
        <v>0</v>
      </c>
      <c r="E16" s="17">
        <f t="shared" ref="E16:T23" si="1">((E4-$D4)/$D4)*-1</f>
        <v>3.058994901675164E-2</v>
      </c>
      <c r="F16" s="17">
        <f t="shared" si="1"/>
        <v>6.0451565914056808E-2</v>
      </c>
      <c r="G16" s="17">
        <f t="shared" si="1"/>
        <v>9.1041514930808448E-2</v>
      </c>
      <c r="H16" s="17">
        <f t="shared" si="1"/>
        <v>0.12163146394756008</v>
      </c>
      <c r="I16" s="17">
        <f t="shared" si="1"/>
        <v>0.15222141296431171</v>
      </c>
      <c r="J16" s="17">
        <f t="shared" si="1"/>
        <v>0.18281136198106337</v>
      </c>
      <c r="K16" s="17">
        <f t="shared" si="1"/>
        <v>0.21340131099781501</v>
      </c>
      <c r="L16" s="17">
        <f t="shared" si="1"/>
        <v>0.24399126001456664</v>
      </c>
      <c r="M16" s="17">
        <f t="shared" si="1"/>
        <v>0.27385287691187182</v>
      </c>
      <c r="N16" s="17">
        <f t="shared" si="1"/>
        <v>0.30444282592862343</v>
      </c>
      <c r="O16" s="17">
        <f t="shared" si="1"/>
        <v>0.33503277494537509</v>
      </c>
      <c r="P16" s="17">
        <f t="shared" si="1"/>
        <v>0.36562272396212675</v>
      </c>
      <c r="Q16" s="17">
        <f t="shared" si="1"/>
        <v>0.39621267297887836</v>
      </c>
      <c r="R16" s="17">
        <f t="shared" si="1"/>
        <v>0.40568099053168244</v>
      </c>
      <c r="S16" s="17">
        <f t="shared" si="1"/>
        <v>0.41514930808448652</v>
      </c>
      <c r="T16" s="17">
        <f t="shared" si="1"/>
        <v>0.42461762563729061</v>
      </c>
      <c r="U16" s="17">
        <f t="shared" si="0"/>
        <v>0.43408594319009469</v>
      </c>
      <c r="V16" s="17">
        <f t="shared" si="0"/>
        <v>0.44355426074289878</v>
      </c>
      <c r="W16" s="17">
        <f t="shared" si="0"/>
        <v>0.45302257829570286</v>
      </c>
      <c r="X16" s="17">
        <f t="shared" si="0"/>
        <v>0.4632192279679534</v>
      </c>
      <c r="Y16" s="17">
        <f t="shared" si="0"/>
        <v>0.47268754552075748</v>
      </c>
      <c r="Z16" s="17">
        <f t="shared" si="0"/>
        <v>0.48215586307356156</v>
      </c>
      <c r="AA16" s="17">
        <f t="shared" si="0"/>
        <v>0.49162418062636565</v>
      </c>
      <c r="AB16" s="17">
        <f t="shared" si="0"/>
        <v>0.50109249817916968</v>
      </c>
      <c r="AC16" s="17">
        <f t="shared" si="0"/>
        <v>0.51056081573197376</v>
      </c>
      <c r="AD16" s="17">
        <f t="shared" si="0"/>
        <v>0.52002913328477784</v>
      </c>
      <c r="AE16" s="17">
        <f t="shared" si="0"/>
        <v>0.52949745083758193</v>
      </c>
      <c r="AF16" s="17">
        <f t="shared" si="0"/>
        <v>0.53969410050983246</v>
      </c>
    </row>
    <row r="17" spans="2:32" x14ac:dyDescent="0.3">
      <c r="B17" s="21"/>
      <c r="C17" s="3" t="s">
        <v>4</v>
      </c>
      <c r="D17" s="16">
        <v>0</v>
      </c>
      <c r="E17" s="17">
        <f t="shared" si="1"/>
        <v>1.529497450837582E-2</v>
      </c>
      <c r="F17" s="17">
        <f t="shared" si="0"/>
        <v>3.058994901675164E-2</v>
      </c>
      <c r="G17" s="17">
        <f t="shared" si="0"/>
        <v>4.5884923525127456E-2</v>
      </c>
      <c r="H17" s="17">
        <f t="shared" si="0"/>
        <v>6.0451565914056808E-2</v>
      </c>
      <c r="I17" s="17">
        <f t="shared" si="0"/>
        <v>7.5746540422432632E-2</v>
      </c>
      <c r="J17" s="17">
        <f t="shared" si="0"/>
        <v>9.1041514930808448E-2</v>
      </c>
      <c r="K17" s="17">
        <f t="shared" si="0"/>
        <v>0.10633648943918426</v>
      </c>
      <c r="L17" s="17">
        <f t="shared" si="0"/>
        <v>0.12163146394756008</v>
      </c>
      <c r="M17" s="17">
        <f t="shared" si="0"/>
        <v>0.13692643845593591</v>
      </c>
      <c r="N17" s="17">
        <f t="shared" si="0"/>
        <v>0.15222141296431171</v>
      </c>
      <c r="O17" s="17">
        <f t="shared" si="0"/>
        <v>0.16751638747268754</v>
      </c>
      <c r="P17" s="17">
        <f t="shared" si="0"/>
        <v>0.18281136198106337</v>
      </c>
      <c r="Q17" s="17">
        <f t="shared" si="0"/>
        <v>0.19810633648943918</v>
      </c>
      <c r="R17" s="17">
        <f t="shared" si="0"/>
        <v>0.2112163146394756</v>
      </c>
      <c r="S17" s="17">
        <f t="shared" si="0"/>
        <v>0.22432629278951202</v>
      </c>
      <c r="T17" s="17">
        <f t="shared" si="0"/>
        <v>0.23743627093954844</v>
      </c>
      <c r="U17" s="17">
        <f t="shared" si="0"/>
        <v>0.25054624908958484</v>
      </c>
      <c r="V17" s="17">
        <f t="shared" si="0"/>
        <v>0.26365622723962129</v>
      </c>
      <c r="W17" s="17">
        <f t="shared" si="0"/>
        <v>0.27676620538965768</v>
      </c>
      <c r="X17" s="17">
        <f t="shared" si="0"/>
        <v>0.29060451565914058</v>
      </c>
      <c r="Y17" s="17">
        <f t="shared" si="0"/>
        <v>0.30371449380917698</v>
      </c>
      <c r="Z17" s="17">
        <f t="shared" si="0"/>
        <v>0.31682447195921343</v>
      </c>
      <c r="AA17" s="17">
        <f t="shared" si="0"/>
        <v>0.32993445010924982</v>
      </c>
      <c r="AB17" s="17">
        <f t="shared" si="0"/>
        <v>0.34304442825928622</v>
      </c>
      <c r="AC17" s="17">
        <f t="shared" si="0"/>
        <v>0.35615440640932267</v>
      </c>
      <c r="AD17" s="17">
        <f t="shared" si="0"/>
        <v>0.36926438455935906</v>
      </c>
      <c r="AE17" s="17">
        <f t="shared" si="0"/>
        <v>0.38310269482884196</v>
      </c>
      <c r="AF17" s="17">
        <f t="shared" si="0"/>
        <v>0.39621267297887836</v>
      </c>
    </row>
    <row r="18" spans="2:32" x14ac:dyDescent="0.3">
      <c r="B18" s="22" t="s">
        <v>5</v>
      </c>
      <c r="C18" s="3" t="s">
        <v>2</v>
      </c>
      <c r="D18" s="16">
        <v>0</v>
      </c>
      <c r="E18" s="17">
        <f t="shared" si="1"/>
        <v>4.197271773347324E-2</v>
      </c>
      <c r="F18" s="17">
        <f t="shared" si="0"/>
        <v>8.4470094438614904E-2</v>
      </c>
      <c r="G18" s="17">
        <f t="shared" si="0"/>
        <v>0.12644281217208814</v>
      </c>
      <c r="H18" s="17">
        <f t="shared" si="0"/>
        <v>0.16841552990556138</v>
      </c>
      <c r="I18" s="17">
        <f t="shared" si="0"/>
        <v>0.21091290661070305</v>
      </c>
      <c r="J18" s="17">
        <f t="shared" si="0"/>
        <v>0.25288562434417627</v>
      </c>
      <c r="K18" s="17">
        <f t="shared" si="0"/>
        <v>0.29538300104931792</v>
      </c>
      <c r="L18" s="17">
        <f t="shared" si="0"/>
        <v>0.33735571878279119</v>
      </c>
      <c r="M18" s="17">
        <f t="shared" si="0"/>
        <v>0.37985309548793283</v>
      </c>
      <c r="N18" s="17">
        <f t="shared" si="0"/>
        <v>0.42182581322140611</v>
      </c>
      <c r="O18" s="17">
        <f t="shared" si="0"/>
        <v>0.46432318992654775</v>
      </c>
      <c r="P18" s="17">
        <f t="shared" si="0"/>
        <v>0.50629590766002097</v>
      </c>
      <c r="Q18" s="17">
        <f t="shared" si="0"/>
        <v>0.54826862539349419</v>
      </c>
      <c r="R18" s="17">
        <f t="shared" si="0"/>
        <v>0.55351521511017843</v>
      </c>
      <c r="S18" s="17">
        <f t="shared" si="0"/>
        <v>0.55876180482686255</v>
      </c>
      <c r="T18" s="17">
        <f t="shared" si="0"/>
        <v>0.56348373557187825</v>
      </c>
      <c r="U18" s="17">
        <f t="shared" si="0"/>
        <v>0.56873032528856249</v>
      </c>
      <c r="V18" s="17">
        <f t="shared" si="0"/>
        <v>0.57345225603357819</v>
      </c>
      <c r="W18" s="17">
        <f t="shared" si="0"/>
        <v>0.57869884575026231</v>
      </c>
      <c r="X18" s="17">
        <f t="shared" si="0"/>
        <v>0.58394543546694644</v>
      </c>
      <c r="Y18" s="17">
        <f t="shared" si="0"/>
        <v>0.58866736621196225</v>
      </c>
      <c r="Z18" s="17">
        <f t="shared" si="0"/>
        <v>0.59391395592864638</v>
      </c>
      <c r="AA18" s="17">
        <f t="shared" si="0"/>
        <v>0.59863588667366208</v>
      </c>
      <c r="AB18" s="17">
        <f t="shared" si="0"/>
        <v>0.60388247639034631</v>
      </c>
      <c r="AC18" s="17">
        <f t="shared" si="0"/>
        <v>0.60860440713536201</v>
      </c>
      <c r="AD18" s="17">
        <f t="shared" si="0"/>
        <v>0.61385099685204614</v>
      </c>
      <c r="AE18" s="17">
        <f t="shared" si="0"/>
        <v>0.61909758656873037</v>
      </c>
      <c r="AF18" s="17">
        <f t="shared" si="0"/>
        <v>0.62381951731374607</v>
      </c>
    </row>
    <row r="19" spans="2:32" x14ac:dyDescent="0.3">
      <c r="B19" s="22"/>
      <c r="C19" s="3" t="s">
        <v>3</v>
      </c>
      <c r="D19" s="16">
        <v>0</v>
      </c>
      <c r="E19" s="17">
        <f t="shared" si="1"/>
        <v>3.0430220356768102E-2</v>
      </c>
      <c r="F19" s="17">
        <f t="shared" si="0"/>
        <v>6.0860440713536204E-2</v>
      </c>
      <c r="G19" s="17">
        <f t="shared" si="0"/>
        <v>9.1815320041972723E-2</v>
      </c>
      <c r="H19" s="17">
        <f t="shared" si="0"/>
        <v>0.12224554039874082</v>
      </c>
      <c r="I19" s="17">
        <f t="shared" si="0"/>
        <v>0.15267576075550893</v>
      </c>
      <c r="J19" s="17">
        <f t="shared" si="0"/>
        <v>0.18363064008394545</v>
      </c>
      <c r="K19" s="17">
        <f t="shared" si="0"/>
        <v>0.21406086044071354</v>
      </c>
      <c r="L19" s="17">
        <f t="shared" si="0"/>
        <v>0.24449108079748164</v>
      </c>
      <c r="M19" s="17">
        <f t="shared" si="0"/>
        <v>0.27544596012591815</v>
      </c>
      <c r="N19" s="17">
        <f t="shared" si="0"/>
        <v>0.30587618048268628</v>
      </c>
      <c r="O19" s="17">
        <f t="shared" si="0"/>
        <v>0.33630640083945434</v>
      </c>
      <c r="P19" s="17">
        <f t="shared" si="0"/>
        <v>0.36726128016789089</v>
      </c>
      <c r="Q19" s="17">
        <f t="shared" si="0"/>
        <v>0.39769150052465896</v>
      </c>
      <c r="R19" s="17">
        <f t="shared" si="0"/>
        <v>0.40766002098635884</v>
      </c>
      <c r="S19" s="17">
        <f t="shared" si="0"/>
        <v>0.41762854144805878</v>
      </c>
      <c r="T19" s="17">
        <f t="shared" si="0"/>
        <v>0.42812172088142708</v>
      </c>
      <c r="U19" s="17">
        <f t="shared" si="0"/>
        <v>0.43809024134312696</v>
      </c>
      <c r="V19" s="17">
        <f t="shared" si="0"/>
        <v>0.44805876180482684</v>
      </c>
      <c r="W19" s="17">
        <f t="shared" si="0"/>
        <v>0.45802728226652678</v>
      </c>
      <c r="X19" s="17">
        <f t="shared" si="0"/>
        <v>0.46799580272822666</v>
      </c>
      <c r="Y19" s="17">
        <f t="shared" si="0"/>
        <v>0.47796432318992654</v>
      </c>
      <c r="Z19" s="17">
        <f t="shared" si="0"/>
        <v>0.48845750262329485</v>
      </c>
      <c r="AA19" s="17">
        <f t="shared" si="0"/>
        <v>0.49842602308499473</v>
      </c>
      <c r="AB19" s="17">
        <f t="shared" si="0"/>
        <v>0.50839454354669467</v>
      </c>
      <c r="AC19" s="17">
        <f t="shared" si="0"/>
        <v>0.51836306400839449</v>
      </c>
      <c r="AD19" s="17">
        <f t="shared" si="0"/>
        <v>0.52833158447009443</v>
      </c>
      <c r="AE19" s="17">
        <f t="shared" si="0"/>
        <v>0.53830010493179437</v>
      </c>
      <c r="AF19" s="17">
        <f t="shared" si="0"/>
        <v>0.54826862539349419</v>
      </c>
    </row>
    <row r="20" spans="2:32" x14ac:dyDescent="0.3">
      <c r="B20" s="22"/>
      <c r="C20" s="3" t="s">
        <v>4</v>
      </c>
      <c r="D20" s="16">
        <v>0</v>
      </c>
      <c r="E20" s="17">
        <f t="shared" si="1"/>
        <v>1.3641133263378805E-2</v>
      </c>
      <c r="F20" s="17">
        <f t="shared" si="0"/>
        <v>2.7806925498426022E-2</v>
      </c>
      <c r="G20" s="17">
        <f t="shared" si="0"/>
        <v>4.197271773347324E-2</v>
      </c>
      <c r="H20" s="17">
        <f t="shared" si="0"/>
        <v>5.6138509968520461E-2</v>
      </c>
      <c r="I20" s="17">
        <f t="shared" si="0"/>
        <v>6.9779643231899266E-2</v>
      </c>
      <c r="J20" s="17">
        <f t="shared" si="0"/>
        <v>8.394543546694648E-2</v>
      </c>
      <c r="K20" s="17">
        <f t="shared" si="0"/>
        <v>9.8111227701993708E-2</v>
      </c>
      <c r="L20" s="17">
        <f t="shared" si="0"/>
        <v>0.11227701993704092</v>
      </c>
      <c r="M20" s="17">
        <f t="shared" si="0"/>
        <v>0.12591815320041971</v>
      </c>
      <c r="N20" s="17">
        <f t="shared" si="0"/>
        <v>0.14008394543546696</v>
      </c>
      <c r="O20" s="17">
        <f t="shared" si="0"/>
        <v>0.15424973767051417</v>
      </c>
      <c r="P20" s="17">
        <f t="shared" si="0"/>
        <v>0.16789087093389296</v>
      </c>
      <c r="Q20" s="17">
        <f t="shared" si="0"/>
        <v>0.1820566631689402</v>
      </c>
      <c r="R20" s="17">
        <f t="shared" si="0"/>
        <v>0.19674711437565581</v>
      </c>
      <c r="S20" s="17">
        <f t="shared" si="0"/>
        <v>0.21091290661070305</v>
      </c>
      <c r="T20" s="17">
        <f t="shared" si="0"/>
        <v>0.22507869884575027</v>
      </c>
      <c r="U20" s="17">
        <f t="shared" si="0"/>
        <v>0.23976915005246591</v>
      </c>
      <c r="V20" s="17">
        <f t="shared" si="0"/>
        <v>0.25393494228751312</v>
      </c>
      <c r="W20" s="17">
        <f t="shared" si="0"/>
        <v>0.26862539349422876</v>
      </c>
      <c r="X20" s="17">
        <f t="shared" si="0"/>
        <v>0.28279118572927597</v>
      </c>
      <c r="Y20" s="17">
        <f t="shared" si="0"/>
        <v>0.29695697796432319</v>
      </c>
      <c r="Z20" s="17">
        <f t="shared" si="0"/>
        <v>0.31164742917103883</v>
      </c>
      <c r="AA20" s="17">
        <f t="shared" si="0"/>
        <v>0.32581322140608604</v>
      </c>
      <c r="AB20" s="17">
        <f t="shared" si="0"/>
        <v>0.34050367261280168</v>
      </c>
      <c r="AC20" s="17">
        <f t="shared" si="0"/>
        <v>0.35466946484784889</v>
      </c>
      <c r="AD20" s="17">
        <f t="shared" si="0"/>
        <v>0.36883525708289611</v>
      </c>
      <c r="AE20" s="17">
        <f t="shared" si="0"/>
        <v>0.38352570828961174</v>
      </c>
      <c r="AF20" s="17">
        <f t="shared" si="0"/>
        <v>0.39769150052465896</v>
      </c>
    </row>
    <row r="21" spans="2:32" x14ac:dyDescent="0.3">
      <c r="B21" s="20" t="s">
        <v>6</v>
      </c>
      <c r="C21" s="3" t="s">
        <v>2</v>
      </c>
      <c r="D21" s="16">
        <v>0</v>
      </c>
      <c r="E21" s="17">
        <f t="shared" si="1"/>
        <v>4.7845266372582289E-2</v>
      </c>
      <c r="F21" s="17">
        <f t="shared" si="0"/>
        <v>9.5351204614862572E-2</v>
      </c>
      <c r="G21" s="17">
        <f t="shared" si="0"/>
        <v>0.14319647098744487</v>
      </c>
      <c r="H21" s="17">
        <f t="shared" si="0"/>
        <v>0.19070240922972514</v>
      </c>
      <c r="I21" s="17">
        <f t="shared" si="0"/>
        <v>0.23854767560230744</v>
      </c>
      <c r="J21" s="17">
        <f t="shared" si="0"/>
        <v>0.28639294197488974</v>
      </c>
      <c r="K21" s="17">
        <f t="shared" si="0"/>
        <v>0.33389888021717001</v>
      </c>
      <c r="L21" s="17">
        <f t="shared" si="0"/>
        <v>0.38174414658975231</v>
      </c>
      <c r="M21" s="17">
        <f t="shared" si="0"/>
        <v>0.4295894129623346</v>
      </c>
      <c r="N21" s="17">
        <f t="shared" si="0"/>
        <v>0.47709535120461488</v>
      </c>
      <c r="O21" s="17">
        <f t="shared" si="0"/>
        <v>0.52494061757719712</v>
      </c>
      <c r="P21" s="17">
        <f t="shared" si="0"/>
        <v>0.57278588394977947</v>
      </c>
      <c r="Q21" s="17">
        <f t="shared" si="0"/>
        <v>0.62029182219205969</v>
      </c>
      <c r="R21" s="17">
        <f t="shared" si="0"/>
        <v>0.6260604004071938</v>
      </c>
      <c r="S21" s="17">
        <f t="shared" si="0"/>
        <v>0.63148965049202577</v>
      </c>
      <c r="T21" s="17">
        <f t="shared" si="0"/>
        <v>0.63725822870715987</v>
      </c>
      <c r="U21" s="17">
        <f t="shared" si="0"/>
        <v>0.64268747879199184</v>
      </c>
      <c r="V21" s="17">
        <f t="shared" si="0"/>
        <v>0.64811672887682392</v>
      </c>
      <c r="W21" s="17">
        <f t="shared" si="0"/>
        <v>0.65388530709195791</v>
      </c>
      <c r="X21" s="17">
        <f t="shared" si="0"/>
        <v>0.65931455717678999</v>
      </c>
      <c r="Y21" s="17">
        <f t="shared" si="0"/>
        <v>0.66508313539192399</v>
      </c>
      <c r="Z21" s="17">
        <f t="shared" si="0"/>
        <v>0.67051238547675607</v>
      </c>
      <c r="AA21" s="17">
        <f t="shared" si="0"/>
        <v>0.67628096369189006</v>
      </c>
      <c r="AB21" s="17">
        <f t="shared" si="0"/>
        <v>0.68171021377672214</v>
      </c>
      <c r="AC21" s="17">
        <f t="shared" si="0"/>
        <v>0.68713946386155411</v>
      </c>
      <c r="AD21" s="17">
        <f t="shared" si="0"/>
        <v>0.6929080420766881</v>
      </c>
      <c r="AE21" s="17">
        <f t="shared" si="0"/>
        <v>0.69833729216152018</v>
      </c>
      <c r="AF21" s="17">
        <f t="shared" si="0"/>
        <v>0.70410587037665417</v>
      </c>
    </row>
    <row r="22" spans="2:32" x14ac:dyDescent="0.3">
      <c r="B22" s="20"/>
      <c r="C22" s="3" t="s">
        <v>3</v>
      </c>
      <c r="D22" s="16">
        <v>0</v>
      </c>
      <c r="E22" s="17">
        <f t="shared" si="1"/>
        <v>3.5629453681710214E-2</v>
      </c>
      <c r="F22" s="17">
        <f t="shared" si="0"/>
        <v>7.1598235493722434E-2</v>
      </c>
      <c r="G22" s="17">
        <f t="shared" si="0"/>
        <v>0.10722768917543264</v>
      </c>
      <c r="H22" s="17">
        <f t="shared" si="0"/>
        <v>0.14319647098744487</v>
      </c>
      <c r="I22" s="17">
        <f t="shared" si="0"/>
        <v>0.17882592466915506</v>
      </c>
      <c r="J22" s="17">
        <f t="shared" si="0"/>
        <v>0.21445537835086528</v>
      </c>
      <c r="K22" s="17">
        <f t="shared" si="0"/>
        <v>0.2504241601628775</v>
      </c>
      <c r="L22" s="17">
        <f t="shared" si="0"/>
        <v>0.28605361384458772</v>
      </c>
      <c r="M22" s="17">
        <f t="shared" si="0"/>
        <v>0.32202239565659996</v>
      </c>
      <c r="N22" s="17">
        <f t="shared" si="0"/>
        <v>0.35765184933831012</v>
      </c>
      <c r="O22" s="17">
        <f t="shared" si="0"/>
        <v>0.39328130302002035</v>
      </c>
      <c r="P22" s="17">
        <f t="shared" si="0"/>
        <v>0.42925008483203259</v>
      </c>
      <c r="Q22" s="17">
        <f t="shared" si="0"/>
        <v>0.46487953851374281</v>
      </c>
      <c r="R22" s="17">
        <f t="shared" si="0"/>
        <v>0.47539871055310484</v>
      </c>
      <c r="S22" s="17">
        <f t="shared" si="0"/>
        <v>0.48557855446216491</v>
      </c>
      <c r="T22" s="17">
        <f t="shared" si="0"/>
        <v>0.496097726501527</v>
      </c>
      <c r="U22" s="17">
        <f t="shared" si="0"/>
        <v>0.50627757041058707</v>
      </c>
      <c r="V22" s="17">
        <f t="shared" si="0"/>
        <v>0.51679674244994911</v>
      </c>
      <c r="W22" s="17">
        <f t="shared" si="0"/>
        <v>0.52731591448931114</v>
      </c>
      <c r="X22" s="17">
        <f t="shared" si="0"/>
        <v>0.53749575839837127</v>
      </c>
      <c r="Y22" s="17">
        <f t="shared" si="0"/>
        <v>0.54801493043773331</v>
      </c>
      <c r="Z22" s="17">
        <f t="shared" si="0"/>
        <v>0.55819477434679332</v>
      </c>
      <c r="AA22" s="17">
        <f t="shared" si="0"/>
        <v>0.56871394638615547</v>
      </c>
      <c r="AB22" s="17">
        <f t="shared" si="0"/>
        <v>0.57889379029521548</v>
      </c>
      <c r="AC22" s="17">
        <f t="shared" si="0"/>
        <v>0.58941296233457752</v>
      </c>
      <c r="AD22" s="17">
        <f t="shared" si="0"/>
        <v>0.59959280624363764</v>
      </c>
      <c r="AE22" s="17">
        <f t="shared" si="0"/>
        <v>0.61011197828299968</v>
      </c>
      <c r="AF22" s="17">
        <f t="shared" si="0"/>
        <v>0.62029182219205969</v>
      </c>
    </row>
    <row r="23" spans="2:32" x14ac:dyDescent="0.3">
      <c r="B23" s="20"/>
      <c r="C23" s="3" t="s">
        <v>4</v>
      </c>
      <c r="D23" s="16">
        <v>0</v>
      </c>
      <c r="E23" s="17">
        <f t="shared" si="1"/>
        <v>1.8663047166610113E-2</v>
      </c>
      <c r="F23" s="17">
        <f t="shared" si="0"/>
        <v>3.7326094333220226E-2</v>
      </c>
      <c r="G23" s="17">
        <f t="shared" si="0"/>
        <v>5.6328469630132341E-2</v>
      </c>
      <c r="H23" s="17">
        <f t="shared" si="0"/>
        <v>7.4991516796742444E-2</v>
      </c>
      <c r="I23" s="17">
        <f t="shared" si="0"/>
        <v>9.3654563963352561E-2</v>
      </c>
      <c r="J23" s="17">
        <f t="shared" si="0"/>
        <v>0.11265693926026468</v>
      </c>
      <c r="K23" s="17">
        <f t="shared" si="0"/>
        <v>0.13131998642687479</v>
      </c>
      <c r="L23" s="17">
        <f t="shared" si="0"/>
        <v>0.14998303359348489</v>
      </c>
      <c r="M23" s="17">
        <f t="shared" si="0"/>
        <v>0.16898540889039701</v>
      </c>
      <c r="N23" s="17">
        <f t="shared" si="0"/>
        <v>0.18764845605700711</v>
      </c>
      <c r="O23" s="17">
        <f t="shared" si="0"/>
        <v>0.20631150322361724</v>
      </c>
      <c r="P23" s="17">
        <f t="shared" si="0"/>
        <v>0.22531387852052936</v>
      </c>
      <c r="Q23" s="17">
        <f t="shared" si="0"/>
        <v>0.24397692568713947</v>
      </c>
      <c r="R23" s="17">
        <f t="shared" si="0"/>
        <v>0.25856803529012556</v>
      </c>
      <c r="S23" s="17">
        <f t="shared" si="0"/>
        <v>0.27349847302341362</v>
      </c>
      <c r="T23" s="17">
        <f t="shared" si="0"/>
        <v>0.28808958262639972</v>
      </c>
      <c r="U23" s="17">
        <f t="shared" si="0"/>
        <v>0.30302002035968784</v>
      </c>
      <c r="V23" s="17">
        <f t="shared" si="0"/>
        <v>0.31761112996267393</v>
      </c>
      <c r="W23" s="17">
        <f t="shared" si="0"/>
        <v>0.33220223956565997</v>
      </c>
      <c r="X23" s="17">
        <f t="shared" si="0"/>
        <v>0.34713267729894809</v>
      </c>
      <c r="Y23" s="17">
        <f t="shared" si="0"/>
        <v>0.36172378690193419</v>
      </c>
      <c r="Z23" s="17">
        <f t="shared" si="0"/>
        <v>0.37665422463522225</v>
      </c>
      <c r="AA23" s="17">
        <f t="shared" si="0"/>
        <v>0.39124533423820834</v>
      </c>
      <c r="AB23" s="17">
        <f t="shared" si="0"/>
        <v>0.40617577197149646</v>
      </c>
      <c r="AC23" s="17">
        <f t="shared" si="0"/>
        <v>0.4207668815744825</v>
      </c>
      <c r="AD23" s="17">
        <f t="shared" si="0"/>
        <v>0.4353579911774686</v>
      </c>
      <c r="AE23" s="17">
        <f t="shared" si="0"/>
        <v>0.45028842891075671</v>
      </c>
      <c r="AF23" s="17">
        <f t="shared" si="0"/>
        <v>0.46487953851374281</v>
      </c>
    </row>
    <row r="25" spans="2:32" ht="21" x14ac:dyDescent="0.4">
      <c r="C25" s="12" t="s">
        <v>8</v>
      </c>
      <c r="D25" s="13"/>
      <c r="E25" s="13"/>
      <c r="F25" s="13"/>
      <c r="G25" s="13"/>
      <c r="H25" s="13"/>
      <c r="I25" s="13"/>
      <c r="J25" s="13"/>
      <c r="K25" s="13"/>
      <c r="L25" s="13"/>
      <c r="M25" s="13"/>
    </row>
    <row r="26" spans="2:32" ht="18" x14ac:dyDescent="0.3">
      <c r="B26" s="9"/>
      <c r="D26" s="2">
        <v>2022</v>
      </c>
      <c r="E26" s="2">
        <v>2023</v>
      </c>
      <c r="F26" s="2">
        <v>2024</v>
      </c>
      <c r="G26" s="2">
        <v>2025</v>
      </c>
      <c r="H26" s="2">
        <v>2026</v>
      </c>
      <c r="I26" s="2">
        <v>2027</v>
      </c>
      <c r="J26" s="2">
        <v>2028</v>
      </c>
      <c r="K26" s="2">
        <v>2029</v>
      </c>
      <c r="L26" s="2">
        <v>2030</v>
      </c>
      <c r="M26" s="2">
        <v>2031</v>
      </c>
      <c r="N26" s="2">
        <v>2032</v>
      </c>
      <c r="O26" s="2">
        <v>2033</v>
      </c>
      <c r="P26" s="2">
        <v>2034</v>
      </c>
      <c r="Q26" s="2">
        <v>2035</v>
      </c>
      <c r="R26" s="2">
        <v>2036</v>
      </c>
      <c r="S26" s="2">
        <v>2037</v>
      </c>
      <c r="T26" s="2">
        <v>2038</v>
      </c>
      <c r="U26" s="2">
        <v>2039</v>
      </c>
      <c r="V26" s="2">
        <v>2040</v>
      </c>
      <c r="W26" s="2">
        <v>2041</v>
      </c>
      <c r="X26" s="2">
        <v>2042</v>
      </c>
      <c r="Y26" s="2">
        <v>2043</v>
      </c>
      <c r="Z26" s="2">
        <v>2044</v>
      </c>
      <c r="AA26" s="2">
        <v>2045</v>
      </c>
      <c r="AB26" s="2">
        <v>2046</v>
      </c>
      <c r="AC26" s="2">
        <v>2047</v>
      </c>
      <c r="AD26" s="2">
        <v>2048</v>
      </c>
      <c r="AE26" s="2">
        <v>2049</v>
      </c>
      <c r="AF26" s="2">
        <v>2050</v>
      </c>
    </row>
    <row r="27" spans="2:32" x14ac:dyDescent="0.3">
      <c r="B27" s="21" t="s">
        <v>1</v>
      </c>
      <c r="C27" s="3" t="s">
        <v>2</v>
      </c>
      <c r="D27" s="16">
        <v>0</v>
      </c>
      <c r="E27" s="18">
        <v>0</v>
      </c>
      <c r="F27" s="17">
        <f>((F3-$E3)/$E3)*-1</f>
        <v>4.3313069908814589E-2</v>
      </c>
      <c r="G27" s="17">
        <f t="shared" ref="G27:AF35" si="2">((G3-$E3)/$E3)*-1</f>
        <v>8.6626139817629177E-2</v>
      </c>
      <c r="H27" s="17">
        <f t="shared" si="2"/>
        <v>0.12993920972644377</v>
      </c>
      <c r="I27" s="17">
        <f t="shared" si="2"/>
        <v>0.17325227963525835</v>
      </c>
      <c r="J27" s="17">
        <f t="shared" si="2"/>
        <v>0.21656534954407294</v>
      </c>
      <c r="K27" s="17">
        <f t="shared" si="2"/>
        <v>0.25987841945288753</v>
      </c>
      <c r="L27" s="17">
        <f t="shared" si="2"/>
        <v>0.30319148936170215</v>
      </c>
      <c r="M27" s="17">
        <f t="shared" si="2"/>
        <v>0.34650455927051671</v>
      </c>
      <c r="N27" s="17">
        <f t="shared" si="2"/>
        <v>0.38981762917933133</v>
      </c>
      <c r="O27" s="17">
        <f t="shared" si="2"/>
        <v>0.43313069908814589</v>
      </c>
      <c r="P27" s="17">
        <f t="shared" si="2"/>
        <v>0.4764437689969605</v>
      </c>
      <c r="Q27" s="17">
        <f t="shared" si="2"/>
        <v>0.51975683890577506</v>
      </c>
      <c r="R27" s="17">
        <f t="shared" si="2"/>
        <v>0.52507598784194531</v>
      </c>
      <c r="S27" s="17">
        <f t="shared" si="2"/>
        <v>0.53039513677811545</v>
      </c>
      <c r="T27" s="17">
        <f t="shared" si="2"/>
        <v>0.53647416413373861</v>
      </c>
      <c r="U27" s="17">
        <f t="shared" si="2"/>
        <v>0.54179331306990886</v>
      </c>
      <c r="V27" s="17">
        <f t="shared" si="2"/>
        <v>0.5478723404255319</v>
      </c>
      <c r="W27" s="17">
        <f t="shared" si="2"/>
        <v>0.55319148936170215</v>
      </c>
      <c r="X27" s="17">
        <f t="shared" si="2"/>
        <v>0.55927051671732519</v>
      </c>
      <c r="Y27" s="17">
        <f t="shared" si="2"/>
        <v>0.56458966565349544</v>
      </c>
      <c r="Z27" s="17">
        <f t="shared" si="2"/>
        <v>0.56990881458966569</v>
      </c>
      <c r="AA27" s="17">
        <f t="shared" si="2"/>
        <v>0.57598784194528874</v>
      </c>
      <c r="AB27" s="17">
        <f t="shared" si="2"/>
        <v>0.58130699088145898</v>
      </c>
      <c r="AC27" s="17">
        <f t="shared" si="2"/>
        <v>0.58738601823708203</v>
      </c>
      <c r="AD27" s="17">
        <f t="shared" si="2"/>
        <v>0.59270516717325228</v>
      </c>
      <c r="AE27" s="17">
        <f t="shared" si="2"/>
        <v>0.59878419452887544</v>
      </c>
      <c r="AF27" s="17">
        <f t="shared" si="2"/>
        <v>0.60410334346504557</v>
      </c>
    </row>
    <row r="28" spans="2:32" x14ac:dyDescent="0.3">
      <c r="B28" s="21"/>
      <c r="C28" s="3" t="s">
        <v>3</v>
      </c>
      <c r="D28" s="16">
        <v>0</v>
      </c>
      <c r="E28" s="18">
        <v>0</v>
      </c>
      <c r="F28" s="17">
        <f t="shared" ref="F28:U35" si="3">((F4-$E4)/$E4)*-1</f>
        <v>3.0803906836964687E-2</v>
      </c>
      <c r="G28" s="17">
        <f t="shared" si="3"/>
        <v>6.2359128474830952E-2</v>
      </c>
      <c r="H28" s="17">
        <f t="shared" si="3"/>
        <v>9.391435011269722E-2</v>
      </c>
      <c r="I28" s="17">
        <f t="shared" si="3"/>
        <v>0.12546957175056347</v>
      </c>
      <c r="J28" s="17">
        <f t="shared" si="3"/>
        <v>0.15702479338842976</v>
      </c>
      <c r="K28" s="17">
        <f t="shared" si="3"/>
        <v>0.18858001502629601</v>
      </c>
      <c r="L28" s="17">
        <f t="shared" si="3"/>
        <v>0.22013523666416229</v>
      </c>
      <c r="M28" s="17">
        <f t="shared" si="3"/>
        <v>0.25093914350112695</v>
      </c>
      <c r="N28" s="17">
        <f t="shared" si="3"/>
        <v>0.28249436513899323</v>
      </c>
      <c r="O28" s="17">
        <f t="shared" si="3"/>
        <v>0.31404958677685951</v>
      </c>
      <c r="P28" s="17">
        <f t="shared" si="3"/>
        <v>0.34560480841472579</v>
      </c>
      <c r="Q28" s="17">
        <f t="shared" si="3"/>
        <v>0.37716003005259202</v>
      </c>
      <c r="R28" s="17">
        <f t="shared" si="3"/>
        <v>0.38692712246431255</v>
      </c>
      <c r="S28" s="17">
        <f t="shared" si="3"/>
        <v>0.39669421487603307</v>
      </c>
      <c r="T28" s="17">
        <f t="shared" si="3"/>
        <v>0.40646130728775359</v>
      </c>
      <c r="U28" s="17">
        <f t="shared" si="3"/>
        <v>0.41622839969947406</v>
      </c>
      <c r="V28" s="17">
        <f t="shared" si="2"/>
        <v>0.42599549211119458</v>
      </c>
      <c r="W28" s="17">
        <f t="shared" si="2"/>
        <v>0.43576258452291511</v>
      </c>
      <c r="X28" s="17">
        <f t="shared" si="2"/>
        <v>0.4462809917355372</v>
      </c>
      <c r="Y28" s="17">
        <f t="shared" si="2"/>
        <v>0.45604808414725773</v>
      </c>
      <c r="Z28" s="17">
        <f t="shared" si="2"/>
        <v>0.46581517655897819</v>
      </c>
      <c r="AA28" s="17">
        <f t="shared" si="2"/>
        <v>0.47558226897069872</v>
      </c>
      <c r="AB28" s="17">
        <f t="shared" si="2"/>
        <v>0.48534936138241924</v>
      </c>
      <c r="AC28" s="17">
        <f t="shared" si="2"/>
        <v>0.49511645379413977</v>
      </c>
      <c r="AD28" s="17">
        <f t="shared" si="2"/>
        <v>0.50488354620586029</v>
      </c>
      <c r="AE28" s="17">
        <f t="shared" si="2"/>
        <v>0.51465063861758076</v>
      </c>
      <c r="AF28" s="17">
        <f t="shared" si="2"/>
        <v>0.52516904583020285</v>
      </c>
    </row>
    <row r="29" spans="2:32" x14ac:dyDescent="0.3">
      <c r="B29" s="21"/>
      <c r="C29" s="3" t="s">
        <v>4</v>
      </c>
      <c r="D29" s="16">
        <v>0</v>
      </c>
      <c r="E29" s="18">
        <v>0</v>
      </c>
      <c r="F29" s="19">
        <f t="shared" si="3"/>
        <v>1.5532544378698224E-2</v>
      </c>
      <c r="G29" s="19">
        <f t="shared" si="2"/>
        <v>3.1065088757396449E-2</v>
      </c>
      <c r="H29" s="19">
        <f t="shared" si="2"/>
        <v>4.5857988165680472E-2</v>
      </c>
      <c r="I29" s="17">
        <f t="shared" si="2"/>
        <v>6.1390532544378699E-2</v>
      </c>
      <c r="J29" s="17">
        <f t="shared" si="2"/>
        <v>7.6923076923076927E-2</v>
      </c>
      <c r="K29" s="17">
        <f t="shared" si="2"/>
        <v>9.2455621301775148E-2</v>
      </c>
      <c r="L29" s="17">
        <f t="shared" si="2"/>
        <v>0.10798816568047337</v>
      </c>
      <c r="M29" s="17">
        <f t="shared" si="2"/>
        <v>0.1235207100591716</v>
      </c>
      <c r="N29" s="17">
        <f t="shared" si="2"/>
        <v>0.13905325443786981</v>
      </c>
      <c r="O29" s="17">
        <f t="shared" si="2"/>
        <v>0.15458579881656806</v>
      </c>
      <c r="P29" s="17">
        <f t="shared" si="2"/>
        <v>0.17011834319526628</v>
      </c>
      <c r="Q29" s="17">
        <f t="shared" si="2"/>
        <v>0.1856508875739645</v>
      </c>
      <c r="R29" s="17">
        <f t="shared" si="2"/>
        <v>0.19896449704142011</v>
      </c>
      <c r="S29" s="17">
        <f t="shared" si="2"/>
        <v>0.21227810650887574</v>
      </c>
      <c r="T29" s="17">
        <f t="shared" si="2"/>
        <v>0.22559171597633135</v>
      </c>
      <c r="U29" s="17">
        <f t="shared" si="2"/>
        <v>0.23890532544378698</v>
      </c>
      <c r="V29" s="17">
        <f t="shared" si="2"/>
        <v>0.25221893491124259</v>
      </c>
      <c r="W29" s="17">
        <f t="shared" si="2"/>
        <v>0.26553254437869822</v>
      </c>
      <c r="X29" s="17">
        <f t="shared" si="2"/>
        <v>0.27958579881656803</v>
      </c>
      <c r="Y29" s="17">
        <f t="shared" si="2"/>
        <v>0.29289940828402367</v>
      </c>
      <c r="Z29" s="17">
        <f t="shared" si="2"/>
        <v>0.3062130177514793</v>
      </c>
      <c r="AA29" s="17">
        <f t="shared" si="2"/>
        <v>0.31952662721893493</v>
      </c>
      <c r="AB29" s="17">
        <f t="shared" si="2"/>
        <v>0.33284023668639051</v>
      </c>
      <c r="AC29" s="17">
        <f t="shared" si="2"/>
        <v>0.34615384615384615</v>
      </c>
      <c r="AD29" s="17">
        <f t="shared" si="2"/>
        <v>0.35946745562130178</v>
      </c>
      <c r="AE29" s="17">
        <f t="shared" si="2"/>
        <v>0.37352071005917159</v>
      </c>
      <c r="AF29" s="17">
        <f t="shared" si="2"/>
        <v>0.38683431952662722</v>
      </c>
    </row>
    <row r="30" spans="2:32" x14ac:dyDescent="0.3">
      <c r="B30" s="22" t="s">
        <v>5</v>
      </c>
      <c r="C30" s="3" t="s">
        <v>2</v>
      </c>
      <c r="D30" s="16">
        <v>0</v>
      </c>
      <c r="E30" s="18">
        <v>0</v>
      </c>
      <c r="F30" s="17">
        <f t="shared" si="3"/>
        <v>4.4359255202628699E-2</v>
      </c>
      <c r="G30" s="17">
        <f t="shared" si="2"/>
        <v>8.8170865279299016E-2</v>
      </c>
      <c r="H30" s="17">
        <f t="shared" si="2"/>
        <v>0.13198247535596933</v>
      </c>
      <c r="I30" s="17">
        <f t="shared" si="2"/>
        <v>0.17634173055859803</v>
      </c>
      <c r="J30" s="17">
        <f t="shared" si="2"/>
        <v>0.22015334063526834</v>
      </c>
      <c r="K30" s="17">
        <f t="shared" si="2"/>
        <v>0.26451259583789705</v>
      </c>
      <c r="L30" s="17">
        <f t="shared" si="2"/>
        <v>0.30832420591456738</v>
      </c>
      <c r="M30" s="17">
        <f t="shared" si="2"/>
        <v>0.35268346111719606</v>
      </c>
      <c r="N30" s="17">
        <f t="shared" si="2"/>
        <v>0.3964950711938664</v>
      </c>
      <c r="O30" s="17">
        <f t="shared" si="2"/>
        <v>0.44085432639649508</v>
      </c>
      <c r="P30" s="17">
        <f t="shared" si="2"/>
        <v>0.48466593647316542</v>
      </c>
      <c r="Q30" s="17">
        <f t="shared" si="2"/>
        <v>0.5284775465498357</v>
      </c>
      <c r="R30" s="17">
        <f t="shared" si="2"/>
        <v>0.53395399780941954</v>
      </c>
      <c r="S30" s="17">
        <f t="shared" si="2"/>
        <v>0.53943044906900328</v>
      </c>
      <c r="T30" s="17">
        <f t="shared" si="2"/>
        <v>0.54435925520262873</v>
      </c>
      <c r="U30" s="17">
        <f t="shared" si="2"/>
        <v>0.54983570646221247</v>
      </c>
      <c r="V30" s="17">
        <f t="shared" si="2"/>
        <v>0.55476451259583792</v>
      </c>
      <c r="W30" s="17">
        <f t="shared" si="2"/>
        <v>0.56024096385542166</v>
      </c>
      <c r="X30" s="17">
        <f t="shared" si="2"/>
        <v>0.56571741511500551</v>
      </c>
      <c r="Y30" s="17">
        <f t="shared" si="2"/>
        <v>0.57064622124863085</v>
      </c>
      <c r="Z30" s="17">
        <f t="shared" si="2"/>
        <v>0.57612267250821469</v>
      </c>
      <c r="AA30" s="17">
        <f t="shared" si="2"/>
        <v>0.58105147864184004</v>
      </c>
      <c r="AB30" s="17">
        <f t="shared" si="2"/>
        <v>0.58652792990142388</v>
      </c>
      <c r="AC30" s="17">
        <f t="shared" si="2"/>
        <v>0.59145673603504934</v>
      </c>
      <c r="AD30" s="17">
        <f t="shared" si="2"/>
        <v>0.59693318729463307</v>
      </c>
      <c r="AE30" s="17">
        <f t="shared" si="2"/>
        <v>0.60240963855421692</v>
      </c>
      <c r="AF30" s="17">
        <f t="shared" si="2"/>
        <v>0.60733844468784226</v>
      </c>
    </row>
    <row r="31" spans="2:32" x14ac:dyDescent="0.3">
      <c r="B31" s="22"/>
      <c r="C31" s="3" t="s">
        <v>3</v>
      </c>
      <c r="D31" s="16">
        <v>0</v>
      </c>
      <c r="E31" s="18">
        <v>0</v>
      </c>
      <c r="F31" s="17">
        <f t="shared" si="3"/>
        <v>3.1385281385281384E-2</v>
      </c>
      <c r="G31" s="17">
        <f t="shared" si="2"/>
        <v>6.3311688311688305E-2</v>
      </c>
      <c r="H31" s="17">
        <f t="shared" si="2"/>
        <v>9.4696969696969696E-2</v>
      </c>
      <c r="I31" s="17">
        <f t="shared" si="2"/>
        <v>0.12608225108225107</v>
      </c>
      <c r="J31" s="17">
        <f t="shared" si="2"/>
        <v>0.15800865800865802</v>
      </c>
      <c r="K31" s="17">
        <f t="shared" si="2"/>
        <v>0.18939393939393939</v>
      </c>
      <c r="L31" s="17">
        <f t="shared" si="2"/>
        <v>0.22077922077922077</v>
      </c>
      <c r="M31" s="17">
        <f t="shared" si="2"/>
        <v>0.25270562770562771</v>
      </c>
      <c r="N31" s="17">
        <f t="shared" si="2"/>
        <v>0.28409090909090912</v>
      </c>
      <c r="O31" s="17">
        <f t="shared" si="2"/>
        <v>0.31547619047619047</v>
      </c>
      <c r="P31" s="17">
        <f t="shared" si="2"/>
        <v>0.34740259740259738</v>
      </c>
      <c r="Q31" s="17">
        <f t="shared" si="2"/>
        <v>0.37878787878787878</v>
      </c>
      <c r="R31" s="17">
        <f t="shared" si="2"/>
        <v>0.38906926406926406</v>
      </c>
      <c r="S31" s="17">
        <f t="shared" si="2"/>
        <v>0.39935064935064934</v>
      </c>
      <c r="T31" s="17">
        <f t="shared" si="2"/>
        <v>0.41017316017316019</v>
      </c>
      <c r="U31" s="17">
        <f t="shared" si="2"/>
        <v>0.42045454545454547</v>
      </c>
      <c r="V31" s="17">
        <f t="shared" si="2"/>
        <v>0.43073593073593075</v>
      </c>
      <c r="W31" s="17">
        <f t="shared" si="2"/>
        <v>0.44101731601731603</v>
      </c>
      <c r="X31" s="17">
        <f t="shared" si="2"/>
        <v>0.45129870129870131</v>
      </c>
      <c r="Y31" s="17">
        <f t="shared" si="2"/>
        <v>0.46158008658008659</v>
      </c>
      <c r="Z31" s="17">
        <f t="shared" si="2"/>
        <v>0.47240259740259738</v>
      </c>
      <c r="AA31" s="17">
        <f t="shared" si="2"/>
        <v>0.48268398268398266</v>
      </c>
      <c r="AB31" s="17">
        <f t="shared" si="2"/>
        <v>0.49296536796536794</v>
      </c>
      <c r="AC31" s="17">
        <f t="shared" si="2"/>
        <v>0.50324675324675328</v>
      </c>
      <c r="AD31" s="17">
        <f t="shared" si="2"/>
        <v>0.5135281385281385</v>
      </c>
      <c r="AE31" s="17">
        <f t="shared" si="2"/>
        <v>0.52380952380952384</v>
      </c>
      <c r="AF31" s="17">
        <f t="shared" si="2"/>
        <v>0.53409090909090906</v>
      </c>
    </row>
    <row r="32" spans="2:32" x14ac:dyDescent="0.3">
      <c r="B32" s="22"/>
      <c r="C32" s="3" t="s">
        <v>4</v>
      </c>
      <c r="D32" s="16">
        <v>0</v>
      </c>
      <c r="E32" s="18">
        <v>0</v>
      </c>
      <c r="F32" s="19">
        <f t="shared" si="3"/>
        <v>1.4361702127659574E-2</v>
      </c>
      <c r="G32" s="19">
        <f t="shared" si="2"/>
        <v>2.8723404255319149E-2</v>
      </c>
      <c r="H32" s="19">
        <f t="shared" si="2"/>
        <v>4.3085106382978723E-2</v>
      </c>
      <c r="I32" s="19">
        <f t="shared" si="2"/>
        <v>5.6914893617021275E-2</v>
      </c>
      <c r="J32" s="19">
        <f t="shared" si="2"/>
        <v>7.1276595744680857E-2</v>
      </c>
      <c r="K32" s="19">
        <f t="shared" si="2"/>
        <v>8.5638297872340424E-2</v>
      </c>
      <c r="L32" s="19">
        <f t="shared" si="2"/>
        <v>0.1</v>
      </c>
      <c r="M32" s="17">
        <f t="shared" si="2"/>
        <v>0.11382978723404255</v>
      </c>
      <c r="N32" s="17">
        <f t="shared" si="2"/>
        <v>0.12819148936170213</v>
      </c>
      <c r="O32" s="17">
        <f t="shared" si="2"/>
        <v>0.14255319148936171</v>
      </c>
      <c r="P32" s="17">
        <f t="shared" si="2"/>
        <v>0.15638297872340426</v>
      </c>
      <c r="Q32" s="17">
        <f t="shared" si="2"/>
        <v>0.17074468085106384</v>
      </c>
      <c r="R32" s="17">
        <f t="shared" si="2"/>
        <v>0.18563829787234043</v>
      </c>
      <c r="S32" s="17">
        <f t="shared" si="2"/>
        <v>0.2</v>
      </c>
      <c r="T32" s="17">
        <f t="shared" si="2"/>
        <v>0.21436170212765956</v>
      </c>
      <c r="U32" s="17">
        <f t="shared" si="2"/>
        <v>0.22925531914893618</v>
      </c>
      <c r="V32" s="17">
        <f t="shared" si="2"/>
        <v>0.24361702127659574</v>
      </c>
      <c r="W32" s="17">
        <f t="shared" si="2"/>
        <v>0.25851063829787235</v>
      </c>
      <c r="X32" s="17">
        <f t="shared" si="2"/>
        <v>0.27287234042553193</v>
      </c>
      <c r="Y32" s="17">
        <f t="shared" si="2"/>
        <v>0.28723404255319152</v>
      </c>
      <c r="Z32" s="17">
        <f t="shared" si="2"/>
        <v>0.30212765957446808</v>
      </c>
      <c r="AA32" s="17">
        <f t="shared" si="2"/>
        <v>0.31648936170212766</v>
      </c>
      <c r="AB32" s="17">
        <f t="shared" si="2"/>
        <v>0.33138297872340428</v>
      </c>
      <c r="AC32" s="17">
        <f t="shared" si="2"/>
        <v>0.34574468085106386</v>
      </c>
      <c r="AD32" s="17">
        <f t="shared" si="2"/>
        <v>0.36010638297872338</v>
      </c>
      <c r="AE32" s="17">
        <f t="shared" si="2"/>
        <v>0.375</v>
      </c>
      <c r="AF32" s="17">
        <f t="shared" si="2"/>
        <v>0.38936170212765958</v>
      </c>
    </row>
    <row r="33" spans="2:32" x14ac:dyDescent="0.3">
      <c r="B33" s="20" t="s">
        <v>6</v>
      </c>
      <c r="C33" s="3" t="s">
        <v>2</v>
      </c>
      <c r="D33" s="16">
        <v>0</v>
      </c>
      <c r="E33" s="18">
        <v>0</v>
      </c>
      <c r="F33" s="17">
        <f t="shared" si="3"/>
        <v>4.9893086243763367E-2</v>
      </c>
      <c r="G33" s="17">
        <f t="shared" si="2"/>
        <v>0.10014255167498218</v>
      </c>
      <c r="H33" s="17">
        <f t="shared" si="2"/>
        <v>0.15003563791874555</v>
      </c>
      <c r="I33" s="17">
        <f t="shared" si="2"/>
        <v>0.20028510334996436</v>
      </c>
      <c r="J33" s="17">
        <f t="shared" si="2"/>
        <v>0.25053456878118319</v>
      </c>
      <c r="K33" s="17">
        <f t="shared" si="2"/>
        <v>0.30042765502494656</v>
      </c>
      <c r="L33" s="17">
        <f t="shared" si="2"/>
        <v>0.35067712045616534</v>
      </c>
      <c r="M33" s="17">
        <f t="shared" si="2"/>
        <v>0.40092658588738417</v>
      </c>
      <c r="N33" s="17">
        <f t="shared" si="2"/>
        <v>0.45081967213114754</v>
      </c>
      <c r="O33" s="17">
        <f t="shared" si="2"/>
        <v>0.50106913756236637</v>
      </c>
      <c r="P33" s="17">
        <f t="shared" si="2"/>
        <v>0.55131860299358515</v>
      </c>
      <c r="Q33" s="17">
        <f t="shared" si="2"/>
        <v>0.60121168923734858</v>
      </c>
      <c r="R33" s="17">
        <f t="shared" si="2"/>
        <v>0.60727013542409125</v>
      </c>
      <c r="S33" s="17">
        <f t="shared" si="2"/>
        <v>0.61297220242337846</v>
      </c>
      <c r="T33" s="17">
        <f t="shared" si="2"/>
        <v>0.61903064861012114</v>
      </c>
      <c r="U33" s="17">
        <f t="shared" si="2"/>
        <v>0.62473271560940846</v>
      </c>
      <c r="V33" s="17">
        <f t="shared" si="2"/>
        <v>0.63043478260869568</v>
      </c>
      <c r="W33" s="17">
        <f t="shared" si="2"/>
        <v>0.63649322879543835</v>
      </c>
      <c r="X33" s="17">
        <f t="shared" si="2"/>
        <v>0.64219529579472556</v>
      </c>
      <c r="Y33" s="17">
        <f t="shared" si="2"/>
        <v>0.64825374198146823</v>
      </c>
      <c r="Z33" s="17">
        <f t="shared" si="2"/>
        <v>0.65395580898075556</v>
      </c>
      <c r="AA33" s="17">
        <f t="shared" si="2"/>
        <v>0.66001425516749823</v>
      </c>
      <c r="AB33" s="17">
        <f t="shared" si="2"/>
        <v>0.66571632216678545</v>
      </c>
      <c r="AC33" s="17">
        <f t="shared" si="2"/>
        <v>0.67141838916607266</v>
      </c>
      <c r="AD33" s="17">
        <f t="shared" si="2"/>
        <v>0.67747683535281544</v>
      </c>
      <c r="AE33" s="17">
        <f t="shared" si="2"/>
        <v>0.68317890235210266</v>
      </c>
      <c r="AF33" s="17">
        <f t="shared" si="2"/>
        <v>0.68923734853884533</v>
      </c>
    </row>
    <row r="34" spans="2:32" x14ac:dyDescent="0.3">
      <c r="B34" s="20"/>
      <c r="C34" s="3" t="s">
        <v>3</v>
      </c>
      <c r="D34" s="16">
        <v>0</v>
      </c>
      <c r="E34" s="18">
        <v>0</v>
      </c>
      <c r="F34" s="17">
        <f t="shared" si="3"/>
        <v>3.7297677691766361E-2</v>
      </c>
      <c r="G34" s="17">
        <f t="shared" si="2"/>
        <v>7.4243490499648138E-2</v>
      </c>
      <c r="H34" s="17">
        <f t="shared" si="2"/>
        <v>0.11154116819141449</v>
      </c>
      <c r="I34" s="17">
        <f t="shared" si="2"/>
        <v>0.14848698099929628</v>
      </c>
      <c r="J34" s="17">
        <f t="shared" si="2"/>
        <v>0.18543279380717803</v>
      </c>
      <c r="K34" s="17">
        <f t="shared" si="2"/>
        <v>0.2227304714989444</v>
      </c>
      <c r="L34" s="17">
        <f t="shared" si="2"/>
        <v>0.25967628430682616</v>
      </c>
      <c r="M34" s="17">
        <f t="shared" si="2"/>
        <v>0.29697396199859255</v>
      </c>
      <c r="N34" s="17">
        <f t="shared" si="2"/>
        <v>0.33391977480647433</v>
      </c>
      <c r="O34" s="17">
        <f t="shared" si="2"/>
        <v>0.37086558761435606</v>
      </c>
      <c r="P34" s="17">
        <f t="shared" si="2"/>
        <v>0.40816326530612246</v>
      </c>
      <c r="Q34" s="17">
        <f t="shared" si="2"/>
        <v>0.44510907811400424</v>
      </c>
      <c r="R34" s="17">
        <f t="shared" si="2"/>
        <v>0.45601688951442648</v>
      </c>
      <c r="S34" s="17">
        <f t="shared" si="2"/>
        <v>0.46657283603096411</v>
      </c>
      <c r="T34" s="17">
        <f t="shared" si="2"/>
        <v>0.47748064743138635</v>
      </c>
      <c r="U34" s="17">
        <f t="shared" si="2"/>
        <v>0.48803659394792398</v>
      </c>
      <c r="V34" s="17">
        <f t="shared" si="2"/>
        <v>0.49894440534834622</v>
      </c>
      <c r="W34" s="17">
        <f t="shared" si="2"/>
        <v>0.50985221674876846</v>
      </c>
      <c r="X34" s="17">
        <f t="shared" si="2"/>
        <v>0.52040816326530615</v>
      </c>
      <c r="Y34" s="17">
        <f t="shared" si="2"/>
        <v>0.53131597466572833</v>
      </c>
      <c r="Z34" s="17">
        <f t="shared" si="2"/>
        <v>0.54187192118226601</v>
      </c>
      <c r="AA34" s="17">
        <f t="shared" si="2"/>
        <v>0.5527797325826882</v>
      </c>
      <c r="AB34" s="17">
        <f t="shared" si="2"/>
        <v>0.56333567909922588</v>
      </c>
      <c r="AC34" s="17">
        <f t="shared" si="2"/>
        <v>0.57424349049964818</v>
      </c>
      <c r="AD34" s="17">
        <f t="shared" si="2"/>
        <v>0.58479943701618575</v>
      </c>
      <c r="AE34" s="17">
        <f t="shared" si="2"/>
        <v>0.59570724841660805</v>
      </c>
      <c r="AF34" s="17">
        <f t="shared" si="2"/>
        <v>0.60626319493314562</v>
      </c>
    </row>
    <row r="35" spans="2:32" x14ac:dyDescent="0.3">
      <c r="B35" s="20"/>
      <c r="C35" s="3" t="s">
        <v>4</v>
      </c>
      <c r="D35" s="16">
        <v>0</v>
      </c>
      <c r="E35" s="18">
        <v>0</v>
      </c>
      <c r="F35" s="19">
        <f t="shared" si="3"/>
        <v>1.9017980636237896E-2</v>
      </c>
      <c r="G35" s="19">
        <f t="shared" si="2"/>
        <v>3.8381742738589214E-2</v>
      </c>
      <c r="H35" s="19">
        <f t="shared" si="2"/>
        <v>5.7399723374827107E-2</v>
      </c>
      <c r="I35" s="19">
        <f t="shared" si="2"/>
        <v>7.6417704011065013E-2</v>
      </c>
      <c r="J35" s="19">
        <f t="shared" si="2"/>
        <v>9.5781466113416328E-2</v>
      </c>
      <c r="K35" s="19">
        <f t="shared" si="2"/>
        <v>0.11479944674965421</v>
      </c>
      <c r="L35" s="19">
        <f t="shared" si="2"/>
        <v>0.13381742738589211</v>
      </c>
      <c r="M35" s="17">
        <f t="shared" si="2"/>
        <v>0.15318118948824344</v>
      </c>
      <c r="N35" s="17">
        <f t="shared" si="2"/>
        <v>0.17219917012448133</v>
      </c>
      <c r="O35" s="17">
        <f t="shared" si="2"/>
        <v>0.19121715076071921</v>
      </c>
      <c r="P35" s="17">
        <f t="shared" si="2"/>
        <v>0.21058091286307054</v>
      </c>
      <c r="Q35" s="17">
        <f t="shared" si="2"/>
        <v>0.22959889349930843</v>
      </c>
      <c r="R35" s="17">
        <f t="shared" si="2"/>
        <v>0.24446749654218533</v>
      </c>
      <c r="S35" s="17">
        <f t="shared" si="2"/>
        <v>0.25968188105117568</v>
      </c>
      <c r="T35" s="17">
        <f t="shared" si="2"/>
        <v>0.27455048409405258</v>
      </c>
      <c r="U35" s="17">
        <f t="shared" si="2"/>
        <v>0.2897648686030429</v>
      </c>
      <c r="V35" s="17">
        <f t="shared" si="2"/>
        <v>0.30463347164591975</v>
      </c>
      <c r="W35" s="17">
        <f t="shared" si="2"/>
        <v>0.31950207468879666</v>
      </c>
      <c r="X35" s="17">
        <f t="shared" si="2"/>
        <v>0.33471645919778698</v>
      </c>
      <c r="Y35" s="17">
        <f t="shared" si="2"/>
        <v>0.34958506224066388</v>
      </c>
      <c r="Z35" s="17">
        <f t="shared" si="2"/>
        <v>0.3647994467496542</v>
      </c>
      <c r="AA35" s="17">
        <f t="shared" si="2"/>
        <v>0.3796680497925311</v>
      </c>
      <c r="AB35" s="17">
        <f t="shared" si="2"/>
        <v>0.39488243430152142</v>
      </c>
      <c r="AC35" s="17">
        <f t="shared" si="2"/>
        <v>0.40975103734439833</v>
      </c>
      <c r="AD35" s="17">
        <f t="shared" si="2"/>
        <v>0.42461964038727523</v>
      </c>
      <c r="AE35" s="17">
        <f t="shared" si="2"/>
        <v>0.43983402489626555</v>
      </c>
      <c r="AF35" s="17">
        <f t="shared" si="2"/>
        <v>0.45470262793914246</v>
      </c>
    </row>
    <row r="36" spans="2:32" x14ac:dyDescent="0.3">
      <c r="G36" s="15"/>
      <c r="H36" s="15"/>
      <c r="I36" s="15"/>
      <c r="J36" s="15"/>
      <c r="K36" s="15"/>
      <c r="L36" s="15"/>
    </row>
    <row r="37" spans="2:32" x14ac:dyDescent="0.3">
      <c r="G37" s="15"/>
      <c r="H37" s="15"/>
      <c r="I37" s="15"/>
      <c r="J37" s="15"/>
      <c r="K37" s="15"/>
      <c r="L37" s="15"/>
    </row>
    <row r="38" spans="2:32" ht="21" x14ac:dyDescent="0.4">
      <c r="C38" s="10" t="s">
        <v>9</v>
      </c>
      <c r="D38" s="11"/>
      <c r="E38" s="11"/>
      <c r="F38" s="11"/>
      <c r="G38" s="11"/>
      <c r="H38" s="11"/>
      <c r="I38" s="11"/>
      <c r="J38" s="11"/>
    </row>
    <row r="39" spans="2:32" x14ac:dyDescent="0.3">
      <c r="D39">
        <v>2024</v>
      </c>
      <c r="E39">
        <v>2025</v>
      </c>
      <c r="F39">
        <v>2026</v>
      </c>
    </row>
    <row r="40" spans="2:32" x14ac:dyDescent="0.3">
      <c r="B40" s="21" t="s">
        <v>1</v>
      </c>
      <c r="C40" s="3" t="s">
        <v>2</v>
      </c>
      <c r="D40" s="15">
        <f>AVERAGE(F27,F15)</f>
        <v>6.3171465762855955E-2</v>
      </c>
      <c r="E40" s="15">
        <f t="shared" ref="E40:E48" si="4">AVERAGE(G27,G15)</f>
        <v>0.10558546612148756</v>
      </c>
      <c r="F40" s="15">
        <f t="shared" ref="F40:F48" si="5">AVERAGE(H27,H15)</f>
        <v>0.14799946648011919</v>
      </c>
    </row>
    <row r="41" spans="2:32" x14ac:dyDescent="0.3">
      <c r="B41" s="21"/>
      <c r="C41" s="3" t="s">
        <v>3</v>
      </c>
      <c r="D41" s="15">
        <f t="shared" ref="D41:D48" si="6">AVERAGE(F28,F16)</f>
        <v>4.562773637551075E-2</v>
      </c>
      <c r="E41" s="15">
        <f t="shared" si="4"/>
        <v>7.6700321702819707E-2</v>
      </c>
      <c r="F41" s="15">
        <f t="shared" si="5"/>
        <v>0.10777290703012865</v>
      </c>
    </row>
    <row r="42" spans="2:32" x14ac:dyDescent="0.3">
      <c r="B42" s="21"/>
      <c r="C42" s="3" t="s">
        <v>4</v>
      </c>
      <c r="D42" s="15">
        <f t="shared" si="6"/>
        <v>2.3061246697724934E-2</v>
      </c>
      <c r="E42" s="15">
        <f t="shared" si="4"/>
        <v>3.8475006141261953E-2</v>
      </c>
      <c r="F42" s="15">
        <f t="shared" si="5"/>
        <v>5.3154777039868636E-2</v>
      </c>
    </row>
    <row r="43" spans="2:32" x14ac:dyDescent="0.3">
      <c r="B43" s="22" t="s">
        <v>5</v>
      </c>
      <c r="C43" s="3" t="s">
        <v>2</v>
      </c>
      <c r="D43" s="15">
        <f t="shared" si="6"/>
        <v>6.4414674820621798E-2</v>
      </c>
      <c r="E43" s="15">
        <f t="shared" si="4"/>
        <v>0.10730683872569358</v>
      </c>
      <c r="F43" s="15">
        <f t="shared" si="5"/>
        <v>0.15019900263076535</v>
      </c>
    </row>
    <row r="44" spans="2:32" x14ac:dyDescent="0.3">
      <c r="B44" s="22"/>
      <c r="C44" s="3" t="s">
        <v>3</v>
      </c>
      <c r="D44" s="15">
        <f t="shared" si="6"/>
        <v>4.6122861049408798E-2</v>
      </c>
      <c r="E44" s="15">
        <f t="shared" si="4"/>
        <v>7.7563504176830514E-2</v>
      </c>
      <c r="F44" s="15">
        <f t="shared" si="5"/>
        <v>0.10847125504785526</v>
      </c>
    </row>
    <row r="45" spans="2:32" x14ac:dyDescent="0.3">
      <c r="B45" s="22"/>
      <c r="C45" s="3" t="s">
        <v>4</v>
      </c>
      <c r="D45" s="15">
        <f t="shared" si="6"/>
        <v>2.10843138130428E-2</v>
      </c>
      <c r="E45" s="15">
        <f t="shared" si="4"/>
        <v>3.5348060994396191E-2</v>
      </c>
      <c r="F45" s="15">
        <f t="shared" si="5"/>
        <v>4.9611808175749589E-2</v>
      </c>
    </row>
    <row r="46" spans="2:32" x14ac:dyDescent="0.3">
      <c r="B46" s="20" t="s">
        <v>6</v>
      </c>
      <c r="C46" s="3" t="s">
        <v>2</v>
      </c>
      <c r="D46" s="15">
        <f t="shared" si="6"/>
        <v>7.2622145429312973E-2</v>
      </c>
      <c r="E46" s="15">
        <f t="shared" si="4"/>
        <v>0.12166951133121352</v>
      </c>
      <c r="F46" s="15">
        <f t="shared" si="5"/>
        <v>0.17036902357423533</v>
      </c>
    </row>
    <row r="47" spans="2:32" x14ac:dyDescent="0.3">
      <c r="B47" s="20"/>
      <c r="C47" s="3" t="s">
        <v>3</v>
      </c>
      <c r="D47" s="15">
        <f t="shared" si="6"/>
        <v>5.4447956592744401E-2</v>
      </c>
      <c r="E47" s="15">
        <f t="shared" si="4"/>
        <v>9.073558983754039E-2</v>
      </c>
      <c r="F47" s="15">
        <f t="shared" si="5"/>
        <v>0.12736881958942969</v>
      </c>
    </row>
    <row r="48" spans="2:32" x14ac:dyDescent="0.3">
      <c r="B48" s="20"/>
      <c r="C48" s="3" t="s">
        <v>4</v>
      </c>
      <c r="D48" s="15">
        <f t="shared" si="6"/>
        <v>2.8172037484729059E-2</v>
      </c>
      <c r="E48" s="15">
        <f t="shared" si="4"/>
        <v>4.7355106184360778E-2</v>
      </c>
      <c r="F48" s="15">
        <f t="shared" si="5"/>
        <v>6.6195620085784779E-2</v>
      </c>
    </row>
    <row r="49" spans="4:4" x14ac:dyDescent="0.3">
      <c r="D49" s="14" t="s">
        <v>10</v>
      </c>
    </row>
    <row r="50" spans="4:4" x14ac:dyDescent="0.3">
      <c r="D50" s="1" t="s">
        <v>11</v>
      </c>
    </row>
  </sheetData>
  <mergeCells count="12">
    <mergeCell ref="B3:B5"/>
    <mergeCell ref="B6:B8"/>
    <mergeCell ref="B9:B11"/>
    <mergeCell ref="B27:B29"/>
    <mergeCell ref="B30:B32"/>
    <mergeCell ref="B33:B35"/>
    <mergeCell ref="B40:B42"/>
    <mergeCell ref="B43:B45"/>
    <mergeCell ref="B46:B48"/>
    <mergeCell ref="B15:B17"/>
    <mergeCell ref="B18:B20"/>
    <mergeCell ref="B21:B2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7040FA6A4A2246987C6E5E2D982C44" ma:contentTypeVersion="25" ma:contentTypeDescription="Create a new document." ma:contentTypeScope="" ma:versionID="c07bc175cc9a03c3260588f57550758c">
  <xsd:schema xmlns:xsd="http://www.w3.org/2001/XMLSchema" xmlns:xs="http://www.w3.org/2001/XMLSchema" xmlns:p="http://schemas.microsoft.com/office/2006/metadata/properties" xmlns:ns1="http://schemas.microsoft.com/sharepoint/v3" xmlns:ns2="0c3f61a1-4f0a-4c77-91b8-7d0a7460c6ed" xmlns:ns3="77e41e1c-5222-43b2-9e51-7508e654bdb7" xmlns:ns4="b940d948-4510-4f7b-8fe4-c972814d6837" targetNamespace="http://schemas.microsoft.com/office/2006/metadata/properties" ma:root="true" ma:fieldsID="5661a525d4dc772b97711f1ccc3c22e7" ns1:_="" ns2:_="" ns3:_="" ns4:_="">
    <xsd:import namespace="http://schemas.microsoft.com/sharepoint/v3"/>
    <xsd:import namespace="0c3f61a1-4f0a-4c77-91b8-7d0a7460c6ed"/>
    <xsd:import namespace="77e41e1c-5222-43b2-9e51-7508e654bdb7"/>
    <xsd:import namespace="b940d948-4510-4f7b-8fe4-c972814d6837"/>
    <xsd:element name="properties">
      <xsd:complexType>
        <xsd:sequence>
          <xsd:element name="documentManagement">
            <xsd:complexType>
              <xsd:all>
                <xsd:element ref="ns2:SharedWithUsers" minOccurs="0"/>
                <xsd:element ref="ns3:SharingHintHash" minOccurs="0"/>
                <xsd:element ref="ns3:SharedWithDetails" minOccurs="0"/>
                <xsd:element ref="ns4:Description0" minOccurs="0"/>
                <xsd:element ref="ns4:Author0" minOccurs="0"/>
                <xsd:element ref="ns4:Organization" minOccurs="0"/>
                <xsd:element ref="ns4:Date_x0020_of_x0020_Publication" minOccurs="0"/>
                <xsd:element ref="ns2:LastSharedByUser" minOccurs="0"/>
                <xsd:element ref="ns2:LastSharedByTime"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DateTaken" minOccurs="0"/>
                <xsd:element ref="ns1:_ip_UnifiedCompliancePolicyProperties" minOccurs="0"/>
                <xsd:element ref="ns1:_ip_UnifiedCompliancePolicyUIAction" minOccurs="0"/>
                <xsd:element ref="ns4:MediaLengthInSeconds" minOccurs="0"/>
                <xsd:element ref="ns4:lcf76f155ced4ddcb4097134ff3c332f" minOccurs="0"/>
                <xsd:element ref="ns2:TaxCatchAll"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6" nillable="true" ma:displayName="Unified Compliance Policy Properties" ma:hidden="true" ma:internalName="_ip_UnifiedCompliancePolicyProperties">
      <xsd:simpleType>
        <xsd:restriction base="dms:Note"/>
      </xsd:simpleType>
    </xsd:element>
    <xsd:element name="_ip_UnifiedCompliancePolicyUIAction" ma:index="2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3f61a1-4f0a-4c77-91b8-7d0a7460c6e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astSharedByUser" ma:index="15" nillable="true" ma:displayName="Last Shared By User" ma:internalName="LastSharedByUser" ma:readOnly="true">
      <xsd:simpleType>
        <xsd:restriction base="dms:Note">
          <xsd:maxLength value="255"/>
        </xsd:restriction>
      </xsd:simpleType>
    </xsd:element>
    <xsd:element name="LastSharedByTime" ma:index="16" nillable="true" ma:displayName="Last Shared By Time" ma:description="" ma:internalName="LastSharedByTime" ma:readOnly="true">
      <xsd:simpleType>
        <xsd:restriction base="dms:DateTime"/>
      </xsd:simpleType>
    </xsd:element>
    <xsd:element name="TaxCatchAll" ma:index="31" nillable="true" ma:displayName="Taxonomy Catch All Column" ma:hidden="true" ma:list="{432fd4cf-c4f2-4fc7-bce0-78f6e90dc7ee}" ma:internalName="TaxCatchAll" ma:showField="CatchAllData" ma:web="0c3f61a1-4f0a-4c77-91b8-7d0a7460c6e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7e41e1c-5222-43b2-9e51-7508e654bdb7" elementFormDefault="qualified">
    <xsd:import namespace="http://schemas.microsoft.com/office/2006/documentManagement/types"/>
    <xsd:import namespace="http://schemas.microsoft.com/office/infopath/2007/PartnerControls"/>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40d948-4510-4f7b-8fe4-c972814d6837" elementFormDefault="qualified">
    <xsd:import namespace="http://schemas.microsoft.com/office/2006/documentManagement/types"/>
    <xsd:import namespace="http://schemas.microsoft.com/office/infopath/2007/PartnerControls"/>
    <xsd:element name="Description0" ma:index="11" nillable="true" ma:displayName="Description" ma:internalName="Description0">
      <xsd:simpleType>
        <xsd:restriction base="dms:Note">
          <xsd:maxLength value="255"/>
        </xsd:restriction>
      </xsd:simpleType>
    </xsd:element>
    <xsd:element name="Author0" ma:index="12" nillable="true" ma:displayName="Author" ma:internalName="Author0">
      <xsd:simpleType>
        <xsd:restriction base="dms:Text">
          <xsd:maxLength value="255"/>
        </xsd:restriction>
      </xsd:simpleType>
    </xsd:element>
    <xsd:element name="Organization" ma:index="13" nillable="true" ma:displayName="Organization" ma:internalName="Organization">
      <xsd:simpleType>
        <xsd:restriction base="dms:Text">
          <xsd:maxLength value="255"/>
        </xsd:restriction>
      </xsd:simpleType>
    </xsd:element>
    <xsd:element name="Date_x0020_of_x0020_Publication" ma:index="14" nillable="true" ma:displayName="Date of Publication" ma:format="DateOnly" ma:internalName="Date_x0020_of_x0020_Publication">
      <xsd:simpleType>
        <xsd:restriction base="dms:DateTime"/>
      </xsd:simpleType>
    </xsd:element>
    <xsd:element name="MediaServiceMetadata" ma:index="17" nillable="true" ma:displayName="MediaServiceMetadata" ma:description="" ma:hidden="true" ma:internalName="MediaServiceMetadata" ma:readOnly="true">
      <xsd:simpleType>
        <xsd:restriction base="dms:Note"/>
      </xsd:simpleType>
    </xsd:element>
    <xsd:element name="MediaServiceFastMetadata" ma:index="18" nillable="true" ma:displayName="MediaServiceFastMetadata" ma:description="" ma:hidden="true" ma:internalName="MediaServiceFastMetadata" ma:readOnly="true">
      <xsd:simpleType>
        <xsd:restriction base="dms:Note"/>
      </xsd:simpleType>
    </xsd:element>
    <xsd:element name="MediaServiceAutoTags" ma:index="19" nillable="true" ma:displayName="MediaServiceAutoTags" ma:internalName="MediaServiceAutoTags"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MediaServiceDateTaken" ma:index="25" nillable="true" ma:displayName="MediaServiceDateTaken" ma:hidden="true" ma:internalName="MediaServiceDateTaken" ma:readOnly="true">
      <xsd:simpleType>
        <xsd:restriction base="dms:Text"/>
      </xsd:simpleType>
    </xsd:element>
    <xsd:element name="MediaLengthInSeconds" ma:index="28" nillable="true" ma:displayName="MediaLengthInSeconds" ma:hidden="true" ma:internalName="MediaLengthInSeconds" ma:readOnly="true">
      <xsd:simpleType>
        <xsd:restriction base="dms:Unknown"/>
      </xsd:simpleType>
    </xsd:element>
    <xsd:element name="lcf76f155ced4ddcb4097134ff3c332f" ma:index="30" nillable="true" ma:taxonomy="true" ma:internalName="lcf76f155ced4ddcb4097134ff3c332f" ma:taxonomyFieldName="MediaServiceImageTags" ma:displayName="Image Tags" ma:readOnly="false" ma:fieldId="{5cf76f15-5ced-4ddc-b409-7134ff3c332f}" ma:taxonomyMulti="true" ma:sspId="a8730412-3796-4da5-9855-79a31b3d9ed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2"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Description0 xmlns="b940d948-4510-4f7b-8fe4-c972814d6837" xsi:nil="true"/>
    <Date_x0020_of_x0020_Publication xmlns="b940d948-4510-4f7b-8fe4-c972814d6837" xsi:nil="true"/>
    <lcf76f155ced4ddcb4097134ff3c332f xmlns="b940d948-4510-4f7b-8fe4-c972814d6837">
      <Terms xmlns="http://schemas.microsoft.com/office/infopath/2007/PartnerControls"/>
    </lcf76f155ced4ddcb4097134ff3c332f>
    <Organization xmlns="b940d948-4510-4f7b-8fe4-c972814d6837" xsi:nil="true"/>
    <_ip_UnifiedCompliancePolicyProperties xmlns="http://schemas.microsoft.com/sharepoint/v3" xsi:nil="true"/>
    <Author0 xmlns="b940d948-4510-4f7b-8fe4-c972814d6837" xsi:nil="true"/>
    <TaxCatchAll xmlns="0c3f61a1-4f0a-4c77-91b8-7d0a7460c6ed" xsi:nil="true"/>
  </documentManagement>
</p:properties>
</file>

<file path=customXml/itemProps1.xml><?xml version="1.0" encoding="utf-8"?>
<ds:datastoreItem xmlns:ds="http://schemas.openxmlformats.org/officeDocument/2006/customXml" ds:itemID="{C3296E27-7DF5-4215-8EB4-36EB2C1526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c3f61a1-4f0a-4c77-91b8-7d0a7460c6ed"/>
    <ds:schemaRef ds:uri="77e41e1c-5222-43b2-9e51-7508e654bdb7"/>
    <ds:schemaRef ds:uri="b940d948-4510-4f7b-8fe4-c972814d68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3D83A2-3F38-48A2-9B36-66ABB36B5846}">
  <ds:schemaRefs>
    <ds:schemaRef ds:uri="http://schemas.microsoft.com/sharepoint/v3/contenttype/forms"/>
  </ds:schemaRefs>
</ds:datastoreItem>
</file>

<file path=customXml/itemProps3.xml><?xml version="1.0" encoding="utf-8"?>
<ds:datastoreItem xmlns:ds="http://schemas.openxmlformats.org/officeDocument/2006/customXml" ds:itemID="{D2B1CDB1-270C-434A-BC1F-5985E70DE602}">
  <ds:schemaRefs>
    <ds:schemaRef ds:uri="http://schemas.microsoft.com/office/2006/documentManagement/types"/>
    <ds:schemaRef ds:uri="0c3f61a1-4f0a-4c77-91b8-7d0a7460c6ed"/>
    <ds:schemaRef ds:uri="http://purl.org/dc/terms/"/>
    <ds:schemaRef ds:uri="http://www.w3.org/XML/1998/namespace"/>
    <ds:schemaRef ds:uri="http://schemas.openxmlformats.org/package/2006/metadata/core-properties"/>
    <ds:schemaRef ds:uri="b940d948-4510-4f7b-8fe4-c972814d6837"/>
    <ds:schemaRef ds:uri="http://schemas.microsoft.com/office/infopath/2007/PartnerControls"/>
    <ds:schemaRef ds:uri="77e41e1c-5222-43b2-9e51-7508e654bdb7"/>
    <ds:schemaRef ds:uri="http://schemas.microsoft.com/office/2006/metadata/properties"/>
    <ds:schemaRef ds:uri="http://schemas.microsoft.com/sharepoint/v3"/>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NREL ATB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Jacob Nichols</cp:lastModifiedBy>
  <cp:revision/>
  <dcterms:created xsi:type="dcterms:W3CDTF">2023-12-07T15:28:38Z</dcterms:created>
  <dcterms:modified xsi:type="dcterms:W3CDTF">2023-12-11T23:01:45Z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0x010100F57040FA6A4A2246987C6E5E2D982C44</vt:lpwstr>
  </property>
  <property fmtid="{D5CDD505-2E9C-101B-9397-08002B2CF9AE}" pid="3" name="MediaServiceImageTags">
    <vt:lpwstr/>
  </property>
</Properties>
</file>