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427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1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Input'!$A$1:$H$69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<sst xmlns="http://schemas.openxmlformats.org/spreadsheetml/2006/main" count="99" uniqueCount="49">
  <si>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</si>
  <si>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</si>
  <si>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</si>
  <si>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</si>
  <si>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</si>
  <si>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</si>
  <si>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</si>
  <si>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</si>
  <si>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</si>
  <si>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</si>
  <si>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</si>
  <si>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</si>
  <si>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</si>
  <si>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</si>
  <si>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</si>
  <si>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</si>
  <si>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</si>
  <si>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</si>
  <si>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</si>
  <si>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</si>
  <si>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</si>
  <si>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</si>
  <si>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</si>
  <si>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</si>
  <si>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</si>
  <si>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</si>
  <si>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</si>
  <si>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</si>
  <si>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</si>
  <si>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</si>
  <si>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</si>
  <si>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</si>
  <si>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</si>
  <si>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</si>
  <si>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</si>
  <si>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</si>
  <si>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</si>
  <si>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</si>
  <si>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</si>
  <si>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</si>
  <si>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</si>
  <si>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</si>
  <si>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</si>
  <si>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</si>
  <si>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</si>
  <si>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</si>
  <si>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</si>
  <si>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</si>
  <si>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March 2022 bills have  been processed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</si>
</sst>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10780666"/>
        <c:axId val="34241958"/>
      </c:barChart>
      <c:dateAx>
        <c:axId val="1078066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4241958"/>
        <c:crosses val="autoZero"/>
        <c:auto val="1"/>
        <c:lblOffset val="100"/>
        <c:baseTimeUnit val="months"/>
        <c:noMultiLvlLbl val="0"/>
      </c:dateAx>
      <c:valAx>
        <c:axId val="3424195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078066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41385990"/>
        <c:axId val="14779085"/>
      </c:barChart>
      <c:dateAx>
        <c:axId val="4138599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4779085"/>
        <c:crosses val="autoZero"/>
        <c:auto val="1"/>
        <c:lblOffset val="100"/>
        <c:baseTimeUnit val="months"/>
        <c:noMultiLvlLbl val="0"/>
      </c:dateAx>
      <c:valAx>
        <c:axId val="1477908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138599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307532"/>
        <c:axId val="33521034"/>
      </c:barChart>
      <c:dateAx>
        <c:axId val="3075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3521034"/>
        <c:crosses val="autoZero"/>
        <c:auto val="1"/>
        <c:lblOffset val="100"/>
        <c:baseTimeUnit val="months"/>
        <c:noMultiLvlLbl val="0"/>
      </c:dateAx>
      <c:valAx>
        <c:axId val="3352103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0753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29914050"/>
        <c:axId val="39405979"/>
      </c:barChart>
      <c:dateAx>
        <c:axId val="2991405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9405979"/>
        <c:crosses val="autoZero"/>
        <c:auto val="1"/>
        <c:lblOffset val="100"/>
        <c:baseTimeUnit val="months"/>
        <c:noMultiLvlLbl val="0"/>
      </c:dateAx>
      <c:valAx>
        <c:axId val="3940597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991405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85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9" t="s">
        <v>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7"/>
  <sheetViews>
    <sheetView showGridLines="0" tabSelected="1" view="pageBreakPreview" zoomScale="60" zoomScaleNormal="100" workbookViewId="0" topLeftCell="A25">
      <selection pane="topLeft" activeCell="F69" sqref="F69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41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47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36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39</v>
      </c>
      <c r="C10" s="66" t="s">
        <v>35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41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51">
        <v>44593</v>
      </c>
      <c r="D63" s="46">
        <v>107.215</v>
      </c>
      <c r="E63" s="47"/>
      <c r="F63" s="46">
        <v>100.127</v>
      </c>
      <c r="G63" s="41"/>
      <c r="H63" s="30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5"/>
      <c r="B64" s="32"/>
      <c r="C64" s="51">
        <v>44621</v>
      </c>
      <c r="D64" s="46">
        <v>120.34</v>
      </c>
      <c r="E64" s="47"/>
      <c r="F64" s="46">
        <v>104.75</v>
      </c>
      <c r="G64" s="41"/>
      <c r="H64" s="30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5"/>
      <c r="B65" s="32"/>
      <c r="C65" s="51">
        <v>44652</v>
      </c>
      <c r="D65" s="46">
        <v>116.895</v>
      </c>
      <c r="E65" s="47"/>
      <c r="F65" s="46">
        <v>100.364</v>
      </c>
      <c r="G65" s="41"/>
      <c r="H65" s="30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5"/>
      <c r="B66" s="32"/>
      <c r="C66" s="51">
        <v>44682</v>
      </c>
      <c r="D66" s="46">
        <v>131.613</v>
      </c>
      <c r="E66" s="47"/>
      <c r="F66" s="46">
        <v>119.014</v>
      </c>
      <c r="G66" s="41"/>
      <c r="H66" s="30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5"/>
      <c r="B67" s="32"/>
      <c r="C67" s="51">
        <v>44713</v>
      </c>
      <c r="D67" s="46">
        <v>145.19399999999999</v>
      </c>
      <c r="E67" s="47"/>
      <c r="F67" s="46">
        <v>128.67699999999999</v>
      </c>
      <c r="G67" s="41"/>
      <c r="H67" s="30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5"/>
      <c r="B68" s="32"/>
      <c r="C68" s="51">
        <v>44743</v>
      </c>
      <c r="D68" s="46">
        <v>118.575</v>
      </c>
      <c r="E68" s="47"/>
      <c r="F68" s="46">
        <v>135.447</v>
      </c>
      <c r="G68" s="28"/>
      <c r="H68" s="28"/>
      <c r="I68" s="28"/>
      <c r="J68" s="2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5"/>
      <c r="B69" s="32"/>
      <c r="C69" s="32"/>
      <c r="D69" s="28" t="s">
        <v>42</v>
      </c>
      <c r="E69" s="28"/>
      <c r="F69" s="28"/>
      <c r="G69" s="28"/>
      <c r="H69" s="28"/>
      <c r="I69" s="28"/>
      <c r="J69" s="2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28"/>
      <c r="E70" s="28"/>
      <c r="F70" s="28"/>
      <c r="G70" s="28"/>
      <c r="H70" s="28"/>
      <c r="I70" s="28"/>
      <c r="J70" s="2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4.4">
      <c r="A89" s="32"/>
      <c r="B89" s="32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4.4">
      <c r="A90" s="32"/>
      <c r="B90" s="32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4.4">
      <c r="A91" s="32"/>
      <c r="B91" s="32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4.4">
      <c r="A92" s="32"/>
      <c r="B92" s="32"/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14.4">
      <c r="A93" s="32"/>
      <c r="B93" s="32"/>
      <c r="C93" s="32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ht="14.4">
      <c r="A94" s="32"/>
      <c r="B94" s="32"/>
      <c r="C94" s="3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4:71" ht="14.4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  <row r="312" spans="9:71" ht="14.4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</row>
    <row r="313" spans="9:71" ht="14.4"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</row>
    <row r="314" spans="9:71" ht="14.4"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</row>
    <row r="315" spans="9:71" ht="14.4"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</row>
    <row r="316" spans="9:71" ht="14.4"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</row>
    <row r="317" spans="9:71" ht="14.4"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1">
      <selection pane="topLeft" activeCell="C26" sqref="C26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44743</v>
      </c>
      <c r="E11" s="26">
        <v>1972521.97</v>
      </c>
      <c r="G11" s="26">
        <v>0</v>
      </c>
      <c r="I11" s="26">
        <v>308.30</v>
      </c>
      <c r="K11" s="26">
        <v>496607.68</v>
      </c>
      <c r="M11" s="26">
        <f>SUM(E11:K11)</f>
        <v>2469437.9500000002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37</v>
      </c>
      <c r="J12" s="25"/>
      <c r="K12" s="25" t="s">
        <v>38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44713</v>
      </c>
      <c r="E15" s="26">
        <v>0</v>
      </c>
      <c r="G15" s="26">
        <v>308.30</v>
      </c>
      <c r="I15" s="26">
        <v>0</v>
      </c>
      <c r="K15" s="26">
        <v>425390.22</v>
      </c>
      <c r="M15" s="26">
        <f>SUM(E15:K15)</f>
        <v>425698.51999999996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37</v>
      </c>
      <c r="J16" s="25"/>
      <c r="K16" s="25" t="s">
        <v>38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44378</v>
      </c>
      <c r="E19" s="26">
        <v>1098263.57</v>
      </c>
      <c r="G19" s="26">
        <v>0</v>
      </c>
      <c r="I19" s="26">
        <v>213906.17</v>
      </c>
      <c r="K19" s="26">
        <v>907997.40</v>
      </c>
      <c r="M19" s="26">
        <f>SUM(E19:K19)</f>
        <v>2220167.14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37</v>
      </c>
      <c r="J20" s="25"/>
      <c r="K20" s="25" t="s">
        <v>38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44348</v>
      </c>
      <c r="E23" s="26">
        <v>0</v>
      </c>
      <c r="G23" s="26">
        <v>415.40</v>
      </c>
      <c r="I23" s="26">
        <v>265680.53999999998</v>
      </c>
      <c r="K23" s="26">
        <v>962483.36</v>
      </c>
      <c r="M23" s="26">
        <f>SUM(E23:K23)</f>
        <v>1228579.30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37</v>
      </c>
      <c r="J24" s="25"/>
      <c r="K24" s="25" t="s">
        <v>38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f>C11</f>
        <v>44743</v>
      </c>
      <c r="D53" s="25"/>
      <c r="E53" s="26">
        <f>M15-M11+2200000</f>
        <v>156260.56999999983</v>
      </c>
      <c r="F53" s="25"/>
      <c r="G53" s="52">
        <v>44713</v>
      </c>
      <c r="H53" s="25"/>
      <c r="I53" s="26">
        <v>40136.240000000049</v>
      </c>
      <c r="K53" s="30" t="s">
        <v>48</v>
      </c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f>C19</f>
        <v>44378</v>
      </c>
      <c r="D58" s="25"/>
      <c r="E58" s="26">
        <v>106674.83000000008</v>
      </c>
      <c r="F58" s="25"/>
      <c r="G58" s="52">
        <v>44348</v>
      </c>
      <c r="H58" s="25"/>
      <c r="I58" s="26">
        <v>116593.67000000016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34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44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45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2022-08-23T15:52:17Z</dcterms:created>
  <dcterms:modified xsi:type="dcterms:W3CDTF">2022-08-23T15:52:17Z</dcterms:modified>
  <cp:category/>
  <cp:contentType/>
  <cp:contentStatus/>
  <cp:revision>1</cp:revision>
</cp:coreProperties>
</file>