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eadvisors.sharepoint.com/sites/Projects-PPLCorp/Shared Documents/100748 - 2024-PPL-RI-Rate Case Assistance/Rate Design/Discovery/DIV Set 4/DIV 4-56/"/>
    </mc:Choice>
  </mc:AlternateContent>
  <xr:revisionPtr revIDLastSave="285" documentId="8_{0E6EF68E-0068-427D-BB0D-FA9F7CD58A9F}" xr6:coauthVersionLast="47" xr6:coauthVersionMax="47" xr10:uidLastSave="{AEF93F28-C32F-495F-A73A-8152DDF1908C}"/>
  <bookViews>
    <workbookView xWindow="4680" yWindow="720" windowWidth="38670" windowHeight="20880" xr2:uid="{83167922-BD29-4A28-B4B2-6D310C369696}"/>
  </bookViews>
  <sheets>
    <sheet name="DIV 4-56 (a,b)" sheetId="4" r:id="rId1"/>
  </sheets>
  <definedNames>
    <definedName name="_xlnm.Print_Area" localSheetId="0">'DIV 4-56 (a,b)'!$A$1:$E$41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</calcChain>
</file>

<file path=xl/sharedStrings.xml><?xml version="1.0" encoding="utf-8"?>
<sst xmlns="http://schemas.openxmlformats.org/spreadsheetml/2006/main" count="14" uniqueCount="14">
  <si>
    <t>The Narragansett Electric Company</t>
  </si>
  <si>
    <t>d/b/a Rhode Island Energy</t>
  </si>
  <si>
    <t>Docket No. 25-45-GE</t>
  </si>
  <si>
    <t>Attachment DIV 4-56-1</t>
  </si>
  <si>
    <t>Page 1 of 1</t>
  </si>
  <si>
    <t>Average Bill for Residential Accounts at Existing and Proposed Rates</t>
  </si>
  <si>
    <t xml:space="preserve">Line No. </t>
  </si>
  <si>
    <t>(a)</t>
  </si>
  <si>
    <t>(b)</t>
  </si>
  <si>
    <t>(c)</t>
  </si>
  <si>
    <t>Month</t>
  </si>
  <si>
    <t>Average Monthly Bill (at Existing Rates)*</t>
  </si>
  <si>
    <t>Average Monthly Bill (at Proposed Rates)*</t>
  </si>
  <si>
    <t>*Monthly bill calculations include the impact of the Gross Earnings Tax (GET) rate of 4.166667%.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</si>
</sst>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&quot;$&quot;* #,##0.00000_);_(&quot;$&quot;* \(#,##0.00000\);_(&quot;$&quot;* &quot;-&quot;??_);_(@_)"/>
    <numFmt numFmtId="166" formatCode="_(* #,##0.0000_);_(* \(#,##0.00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1" fillId="0" borderId="1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0" xfId="0" applyFont="1"/>
    <xf numFmtId="0" fontId="1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right"/>
    </xf>
    <xf numFmtId="14" fontId="1" fillId="0" borderId="0" xfId="0" applyNumberFormat="1" applyFont="1"/>
    <xf numFmtId="14" fontId="1" fillId="2" borderId="5" xfId="0" applyNumberFormat="1" applyFont="1" applyFill="1" applyBorder="1"/>
    <xf numFmtId="14" fontId="1" fillId="2" borderId="7" xfId="0" applyNumberFormat="1" applyFont="1" applyFill="1" applyBorder="1"/>
    <xf numFmtId="0" fontId="2" fillId="2" borderId="0" xfId="0" applyFont="1" applyFill="1" applyAlignment="1">
      <alignment horizontal="center" wrapText="1"/>
    </xf>
    <xf numFmtId="9" fontId="1" fillId="0" borderId="0" xfId="1" applyFont="1"/>
    <xf numFmtId="165" fontId="1" fillId="0" borderId="0" xfId="3" applyNumberFormat="1" applyFont="1"/>
    <xf numFmtId="164" fontId="1" fillId="0" borderId="0" xfId="0" applyNumberFormat="1" applyFont="1"/>
    <xf numFmtId="166" fontId="1" fillId="0" borderId="0" xfId="2" applyNumberFormat="1" applyFont="1"/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49874-EB60-46AC-83B7-80306065A7D9}">
  <sheetPr>
    <pageSetUpPr fitToPage="1"/>
  </sheetPr>
  <dimension ref="A1:M40"/>
  <sheetViews>
    <sheetView showGridLines="0" tabSelected="1" view="pageBreakPreview" zoomScaleNormal="130" zoomScaleSheetLayoutView="100" workbookViewId="0">
      <selection activeCell="B41" sqref="B41"/>
    </sheetView>
  </sheetViews>
  <sheetFormatPr defaultRowHeight="15" x14ac:dyDescent="0.25"/>
  <cols>
    <col min="1" max="1" width="9.140625" style="8"/>
    <col min="2" max="2" width="12.85546875" style="11" customWidth="1"/>
    <col min="3" max="4" width="21.42578125" style="8" customWidth="1"/>
    <col min="5" max="6" width="2.85546875" style="8" customWidth="1"/>
    <col min="7" max="8" width="28" style="8" customWidth="1"/>
    <col min="9" max="9" width="9.140625" style="8"/>
    <col min="10" max="10" width="34.28515625" style="8" bestFit="1" customWidth="1"/>
    <col min="11" max="11" width="9.140625" style="8"/>
    <col min="12" max="12" width="8.140625" style="8" bestFit="1" customWidth="1"/>
    <col min="13" max="16384" width="9.140625" style="8"/>
  </cols>
  <sheetData>
    <row r="1" spans="1:13" x14ac:dyDescent="0.25">
      <c r="D1" s="12" t="s">
        <v>0</v>
      </c>
    </row>
    <row r="2" spans="1:13" x14ac:dyDescent="0.25">
      <c r="D2" s="12" t="s">
        <v>1</v>
      </c>
    </row>
    <row r="3" spans="1:13" x14ac:dyDescent="0.25">
      <c r="D3" s="12" t="s">
        <v>2</v>
      </c>
    </row>
    <row r="4" spans="1:13" x14ac:dyDescent="0.25">
      <c r="D4" s="12" t="s">
        <v>3</v>
      </c>
    </row>
    <row r="5" spans="1:13" x14ac:dyDescent="0.25">
      <c r="D5" s="12" t="s">
        <v>4</v>
      </c>
    </row>
    <row r="7" spans="1:13" x14ac:dyDescent="0.25">
      <c r="B7" s="21" t="s">
        <v>5</v>
      </c>
      <c r="C7" s="21"/>
      <c r="D7" s="21"/>
    </row>
    <row r="8" spans="1:13" x14ac:dyDescent="0.25">
      <c r="B8" s="21"/>
      <c r="C8" s="21"/>
      <c r="D8" s="21"/>
    </row>
    <row r="9" spans="1:13" x14ac:dyDescent="0.25">
      <c r="B9" s="16"/>
      <c r="C9" s="16"/>
      <c r="D9" s="16"/>
    </row>
    <row r="10" spans="1:13" ht="15.75" thickBot="1" x14ac:dyDescent="0.3">
      <c r="A10" s="8" t="s">
        <v>6</v>
      </c>
      <c r="B10" s="9" t="s">
        <v>7</v>
      </c>
      <c r="C10" s="9" t="s">
        <v>8</v>
      </c>
      <c r="D10" s="9" t="s">
        <v>9</v>
      </c>
    </row>
    <row r="11" spans="1:13" ht="43.5" x14ac:dyDescent="0.25">
      <c r="B11" s="10" t="s">
        <v>10</v>
      </c>
      <c r="C11" s="2" t="s">
        <v>11</v>
      </c>
      <c r="D11" s="3" t="s">
        <v>12</v>
      </c>
    </row>
    <row r="12" spans="1:13" x14ac:dyDescent="0.25">
      <c r="A12" s="1">
        <v>1</v>
      </c>
      <c r="B12" s="14">
        <v>45200</v>
      </c>
      <c r="C12" s="4">
        <v>164.62906373456701</v>
      </c>
      <c r="D12" s="5">
        <v>166.445505381549</v>
      </c>
      <c r="G12" s="19"/>
      <c r="H12" s="17"/>
      <c r="I12" s="13"/>
      <c r="J12" s="18"/>
      <c r="L12" s="20"/>
      <c r="M12" s="17"/>
    </row>
    <row r="13" spans="1:13" x14ac:dyDescent="0.25">
      <c r="A13" s="1">
        <f>A12+1</f>
        <v>2</v>
      </c>
      <c r="B13" s="14">
        <v>45231</v>
      </c>
      <c r="C13" s="4">
        <v>151.61968693764101</v>
      </c>
      <c r="D13" s="5">
        <v>153.284168440852</v>
      </c>
      <c r="G13" s="19"/>
      <c r="H13" s="17"/>
      <c r="I13" s="13"/>
      <c r="J13" s="18"/>
      <c r="L13" s="20"/>
      <c r="M13" s="17"/>
    </row>
    <row r="14" spans="1:13" x14ac:dyDescent="0.25">
      <c r="A14" s="1">
        <f t="shared" ref="A14:A38" si="0">A13+1</f>
        <v>3</v>
      </c>
      <c r="B14" s="14">
        <v>45261</v>
      </c>
      <c r="C14" s="4">
        <v>179.521773507131</v>
      </c>
      <c r="D14" s="5">
        <v>181.51268612016901</v>
      </c>
      <c r="G14" s="19"/>
      <c r="H14" s="17"/>
      <c r="I14" s="13"/>
      <c r="J14" s="18"/>
      <c r="L14" s="20"/>
      <c r="M14" s="17"/>
    </row>
    <row r="15" spans="1:13" x14ac:dyDescent="0.25">
      <c r="A15" s="1">
        <f t="shared" si="0"/>
        <v>4</v>
      </c>
      <c r="B15" s="14">
        <v>45292</v>
      </c>
      <c r="C15" s="4">
        <v>192.48657830143</v>
      </c>
      <c r="D15" s="5">
        <v>193.542925201847</v>
      </c>
      <c r="G15" s="19"/>
      <c r="H15" s="17"/>
      <c r="I15" s="13"/>
      <c r="J15" s="18"/>
      <c r="L15" s="20"/>
      <c r="M15" s="17"/>
    </row>
    <row r="16" spans="1:13" x14ac:dyDescent="0.25">
      <c r="A16" s="1">
        <f t="shared" si="0"/>
        <v>5</v>
      </c>
      <c r="B16" s="14">
        <v>45323</v>
      </c>
      <c r="C16" s="4">
        <v>182.99574610554799</v>
      </c>
      <c r="D16" s="5">
        <v>183.99792057731801</v>
      </c>
      <c r="G16" s="19"/>
      <c r="H16" s="17"/>
      <c r="I16" s="13"/>
      <c r="J16" s="18"/>
      <c r="L16" s="20"/>
      <c r="M16" s="17"/>
    </row>
    <row r="17" spans="1:13" x14ac:dyDescent="0.25">
      <c r="A17" s="1">
        <f t="shared" si="0"/>
        <v>6</v>
      </c>
      <c r="B17" s="14">
        <v>45352</v>
      </c>
      <c r="C17" s="4">
        <v>170.24272476072699</v>
      </c>
      <c r="D17" s="5">
        <v>171.172012220499</v>
      </c>
      <c r="G17" s="19"/>
      <c r="H17" s="17"/>
      <c r="I17" s="13"/>
      <c r="J17" s="18"/>
      <c r="L17" s="20"/>
      <c r="M17" s="17"/>
    </row>
    <row r="18" spans="1:13" x14ac:dyDescent="0.25">
      <c r="A18" s="1">
        <f t="shared" si="0"/>
        <v>7</v>
      </c>
      <c r="B18" s="14">
        <v>45383</v>
      </c>
      <c r="C18" s="4">
        <v>130.20558611741799</v>
      </c>
      <c r="D18" s="5">
        <v>160.878743933538</v>
      </c>
      <c r="G18" s="19"/>
      <c r="H18" s="17"/>
      <c r="I18" s="13"/>
      <c r="J18" s="18"/>
      <c r="L18" s="20"/>
      <c r="M18" s="17"/>
    </row>
    <row r="19" spans="1:13" x14ac:dyDescent="0.25">
      <c r="A19" s="1">
        <f t="shared" si="0"/>
        <v>8</v>
      </c>
      <c r="B19" s="14">
        <v>45413</v>
      </c>
      <c r="C19" s="4">
        <v>118.038720723417</v>
      </c>
      <c r="D19" s="5">
        <v>145.57556794720901</v>
      </c>
      <c r="G19" s="19"/>
      <c r="H19" s="17"/>
      <c r="I19" s="13"/>
      <c r="J19" s="18"/>
      <c r="L19" s="20"/>
      <c r="M19" s="17"/>
    </row>
    <row r="20" spans="1:13" x14ac:dyDescent="0.25">
      <c r="A20" s="1">
        <f t="shared" si="0"/>
        <v>9</v>
      </c>
      <c r="B20" s="14">
        <v>45444</v>
      </c>
      <c r="C20" s="4">
        <v>137.154174744096</v>
      </c>
      <c r="D20" s="5">
        <v>169.616348623421</v>
      </c>
      <c r="G20" s="19"/>
      <c r="H20" s="17"/>
      <c r="I20" s="13"/>
      <c r="J20" s="18"/>
      <c r="L20" s="20"/>
      <c r="M20" s="17"/>
    </row>
    <row r="21" spans="1:13" x14ac:dyDescent="0.25">
      <c r="A21" s="1">
        <f t="shared" si="0"/>
        <v>10</v>
      </c>
      <c r="B21" s="14">
        <v>45474</v>
      </c>
      <c r="C21" s="4">
        <v>196.46986007166899</v>
      </c>
      <c r="D21" s="5">
        <v>242.436715460382</v>
      </c>
      <c r="G21" s="19"/>
      <c r="H21" s="17"/>
      <c r="I21" s="13"/>
      <c r="J21" s="18"/>
      <c r="L21" s="20"/>
      <c r="M21" s="17"/>
    </row>
    <row r="22" spans="1:13" x14ac:dyDescent="0.25">
      <c r="A22" s="1">
        <f t="shared" si="0"/>
        <v>11</v>
      </c>
      <c r="B22" s="14">
        <v>45505</v>
      </c>
      <c r="C22" s="4">
        <v>218.26064823025101</v>
      </c>
      <c r="D22" s="5">
        <v>265.68428897146202</v>
      </c>
      <c r="G22" s="19"/>
      <c r="H22" s="17"/>
      <c r="I22" s="13"/>
      <c r="J22" s="18"/>
      <c r="L22" s="20"/>
      <c r="M22" s="17"/>
    </row>
    <row r="23" spans="1:13" x14ac:dyDescent="0.25">
      <c r="A23" s="1">
        <f t="shared" si="0"/>
        <v>12</v>
      </c>
      <c r="B23" s="14">
        <v>45536</v>
      </c>
      <c r="C23" s="4">
        <v>158.000023871634</v>
      </c>
      <c r="D23" s="5">
        <v>191.622728841747</v>
      </c>
      <c r="G23" s="19"/>
      <c r="H23" s="17"/>
      <c r="I23" s="13"/>
      <c r="J23" s="18"/>
      <c r="L23" s="20"/>
      <c r="M23" s="17"/>
    </row>
    <row r="24" spans="1:13" x14ac:dyDescent="0.25">
      <c r="A24" s="1">
        <f t="shared" si="0"/>
        <v>13</v>
      </c>
      <c r="B24" s="14">
        <v>45566</v>
      </c>
      <c r="C24" s="4">
        <v>151.05969964697599</v>
      </c>
      <c r="D24" s="5">
        <v>149.36195826484101</v>
      </c>
      <c r="G24" s="19"/>
      <c r="H24" s="17"/>
      <c r="I24" s="13"/>
      <c r="J24" s="18"/>
      <c r="L24" s="20"/>
      <c r="M24" s="17"/>
    </row>
    <row r="25" spans="1:13" x14ac:dyDescent="0.25">
      <c r="A25" s="1">
        <f t="shared" si="0"/>
        <v>14</v>
      </c>
      <c r="B25" s="14">
        <v>45597</v>
      </c>
      <c r="C25" s="4">
        <v>149.041704208807</v>
      </c>
      <c r="D25" s="5">
        <v>146.683503620723</v>
      </c>
      <c r="G25" s="19"/>
      <c r="H25" s="17"/>
      <c r="I25" s="13"/>
      <c r="J25" s="18"/>
      <c r="L25" s="20"/>
      <c r="M25" s="17"/>
    </row>
    <row r="26" spans="1:13" x14ac:dyDescent="0.25">
      <c r="A26" s="1">
        <f t="shared" si="0"/>
        <v>15</v>
      </c>
      <c r="B26" s="14">
        <v>45627</v>
      </c>
      <c r="C26" s="4">
        <v>182.04339962377301</v>
      </c>
      <c r="D26" s="5">
        <v>179.11630008185901</v>
      </c>
      <c r="G26" s="19"/>
      <c r="H26" s="17"/>
      <c r="I26" s="13"/>
      <c r="J26" s="18"/>
      <c r="L26" s="20"/>
      <c r="M26" s="17"/>
    </row>
    <row r="27" spans="1:13" x14ac:dyDescent="0.25">
      <c r="A27" s="1">
        <f t="shared" si="0"/>
        <v>16</v>
      </c>
      <c r="B27" s="14">
        <v>45658</v>
      </c>
      <c r="C27" s="4">
        <v>214.79558798963399</v>
      </c>
      <c r="D27" s="5">
        <v>213.504581017183</v>
      </c>
      <c r="G27" s="19"/>
      <c r="H27" s="17"/>
      <c r="I27" s="13"/>
      <c r="J27" s="18"/>
      <c r="L27" s="20"/>
      <c r="M27" s="17"/>
    </row>
    <row r="28" spans="1:13" x14ac:dyDescent="0.25">
      <c r="A28" s="1">
        <f t="shared" si="0"/>
        <v>17</v>
      </c>
      <c r="B28" s="14">
        <v>45689</v>
      </c>
      <c r="C28" s="4">
        <v>201.362673226922</v>
      </c>
      <c r="D28" s="5">
        <v>200.15835849629701</v>
      </c>
      <c r="G28" s="19"/>
      <c r="H28" s="17"/>
      <c r="I28" s="13"/>
      <c r="J28" s="18"/>
      <c r="L28" s="20"/>
      <c r="M28" s="17"/>
    </row>
    <row r="29" spans="1:13" x14ac:dyDescent="0.25">
      <c r="A29" s="1">
        <f t="shared" si="0"/>
        <v>18</v>
      </c>
      <c r="B29" s="14">
        <v>45717</v>
      </c>
      <c r="C29" s="4">
        <v>175.862321226386</v>
      </c>
      <c r="D29" s="5">
        <v>174.82239658170499</v>
      </c>
      <c r="G29" s="19"/>
      <c r="H29" s="17"/>
      <c r="I29" s="13"/>
      <c r="J29" s="18"/>
      <c r="L29" s="20"/>
      <c r="M29" s="17"/>
    </row>
    <row r="30" spans="1:13" x14ac:dyDescent="0.25">
      <c r="A30" s="1">
        <f t="shared" si="0"/>
        <v>19</v>
      </c>
      <c r="B30" s="14">
        <v>45748</v>
      </c>
      <c r="C30" s="4">
        <v>127.997980583352</v>
      </c>
      <c r="D30" s="5">
        <v>152.47693068085999</v>
      </c>
      <c r="G30" s="19"/>
      <c r="H30" s="17"/>
      <c r="I30" s="13"/>
      <c r="J30" s="18"/>
      <c r="L30" s="20"/>
      <c r="M30" s="17"/>
    </row>
    <row r="31" spans="1:13" x14ac:dyDescent="0.25">
      <c r="A31" s="1">
        <f t="shared" si="0"/>
        <v>20</v>
      </c>
      <c r="B31" s="14">
        <v>45778</v>
      </c>
      <c r="C31" s="4">
        <v>118.23833200886099</v>
      </c>
      <c r="D31" s="5">
        <v>140.487506686122</v>
      </c>
      <c r="G31" s="19"/>
      <c r="H31" s="17"/>
      <c r="I31" s="13"/>
      <c r="J31" s="18"/>
      <c r="L31" s="20"/>
      <c r="M31" s="17"/>
    </row>
    <row r="32" spans="1:13" x14ac:dyDescent="0.25">
      <c r="A32" s="1">
        <f t="shared" si="0"/>
        <v>21</v>
      </c>
      <c r="B32" s="14">
        <v>45809</v>
      </c>
      <c r="C32" s="4">
        <v>136.12741175921201</v>
      </c>
      <c r="D32" s="5">
        <v>162.46187310338101</v>
      </c>
      <c r="G32" s="19"/>
      <c r="H32" s="17"/>
      <c r="I32" s="13"/>
      <c r="J32" s="18"/>
      <c r="L32" s="20"/>
      <c r="M32" s="17"/>
    </row>
    <row r="33" spans="1:13" x14ac:dyDescent="0.25">
      <c r="A33" s="1">
        <f t="shared" si="0"/>
        <v>22</v>
      </c>
      <c r="B33" s="14">
        <v>45839</v>
      </c>
      <c r="C33" s="4">
        <v>201.517188449793</v>
      </c>
      <c r="D33" s="5">
        <v>247.46690657742201</v>
      </c>
      <c r="G33" s="19"/>
      <c r="H33" s="17"/>
      <c r="I33" s="13"/>
      <c r="J33" s="18"/>
      <c r="L33" s="20"/>
      <c r="M33" s="17"/>
    </row>
    <row r="34" spans="1:13" x14ac:dyDescent="0.25">
      <c r="A34" s="1">
        <f t="shared" si="0"/>
        <v>23</v>
      </c>
      <c r="B34" s="14">
        <v>45870</v>
      </c>
      <c r="C34" s="4">
        <v>204.10800771750701</v>
      </c>
      <c r="D34" s="5">
        <v>250.71340937793201</v>
      </c>
      <c r="G34" s="19"/>
      <c r="H34" s="17"/>
      <c r="I34" s="13"/>
      <c r="J34" s="18"/>
      <c r="L34" s="20"/>
      <c r="M34" s="17"/>
    </row>
    <row r="35" spans="1:13" x14ac:dyDescent="0.25">
      <c r="A35" s="1">
        <f t="shared" si="0"/>
        <v>24</v>
      </c>
      <c r="B35" s="14">
        <v>45901</v>
      </c>
      <c r="C35" s="4">
        <v>153.90309602545599</v>
      </c>
      <c r="D35" s="5">
        <v>187.79281808027</v>
      </c>
      <c r="G35" s="19"/>
      <c r="H35" s="17"/>
      <c r="I35" s="13"/>
      <c r="J35" s="18"/>
      <c r="L35" s="20"/>
      <c r="M35" s="17"/>
    </row>
    <row r="36" spans="1:13" x14ac:dyDescent="0.25">
      <c r="A36" s="1">
        <f t="shared" si="0"/>
        <v>25</v>
      </c>
      <c r="B36" s="14">
        <v>45931</v>
      </c>
      <c r="C36" s="4">
        <v>149.540223882411</v>
      </c>
      <c r="D36" s="5">
        <v>156.79557886833999</v>
      </c>
      <c r="G36" s="19"/>
      <c r="H36" s="17"/>
      <c r="I36" s="13"/>
      <c r="J36" s="18"/>
      <c r="L36" s="20"/>
      <c r="M36" s="17"/>
    </row>
    <row r="37" spans="1:13" x14ac:dyDescent="0.25">
      <c r="A37" s="1">
        <f t="shared" si="0"/>
        <v>26</v>
      </c>
      <c r="B37" s="14">
        <v>45962</v>
      </c>
      <c r="C37" s="4">
        <v>142.22022117153199</v>
      </c>
      <c r="D37" s="5">
        <v>149.13872221057801</v>
      </c>
      <c r="G37" s="19"/>
      <c r="H37" s="17"/>
      <c r="I37" s="13"/>
      <c r="J37" s="18"/>
      <c r="L37" s="20"/>
      <c r="M37" s="17"/>
    </row>
    <row r="38" spans="1:13" ht="15.75" thickBot="1" x14ac:dyDescent="0.3">
      <c r="A38" s="1">
        <f t="shared" si="0"/>
        <v>27</v>
      </c>
      <c r="B38" s="15">
        <v>45992</v>
      </c>
      <c r="C38" s="6">
        <v>178.44644603147</v>
      </c>
      <c r="D38" s="7">
        <v>187.031398816349</v>
      </c>
      <c r="G38" s="19"/>
      <c r="H38" s="17"/>
      <c r="I38" s="13"/>
      <c r="J38" s="18"/>
      <c r="L38" s="20"/>
      <c r="M38" s="17"/>
    </row>
    <row r="40" spans="1:13" ht="33" customHeight="1" x14ac:dyDescent="0.25">
      <c r="B40" s="22" t="s">
        <v>13</v>
      </c>
      <c r="C40" s="22"/>
      <c r="D40" s="22"/>
    </row>
  </sheetData>
  <mergeCells count="2">
    <mergeCell ref="B7:D8"/>
    <mergeCell ref="B40:D40"/>
  </mergeCells>
  <phoneticPr fontId="4" type="noConversion"/>
  <pageMargins left="1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4" ma:contentTypeDescription="Create a new document." ma:contentTypeScope="" ma:versionID="38c06616827689b364bd3f70c94669b9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207773-f8de-4d1c-9b23-15a1acc5427a">
      <Terms xmlns="http://schemas.microsoft.com/office/infopath/2007/PartnerControls"/>
    </lcf76f155ced4ddcb4097134ff3c332f>
    <TaxCatchAll xmlns="06a704af-1093-41df-910a-e362277c20fd" xsi:nil="true"/>
    <Searchable xmlns="06a704af-1093-41df-910a-e362277c20fd">false</Searchable>
    <_ip_UnifiedCompliancePolicyUIAction xmlns="http://schemas.microsoft.com/sharepoint/v3" xsi:nil="true"/>
    <_ip_UnifiedCompliancePolicyProperties xmlns="http://schemas.microsoft.com/sharepoint/v3" xsi:nil="true"/>
    <e81e820a66454e4dae05b8cd72e410dc xmlns="06a704af-1093-41df-910a-e362277c20fd">
      <Terms xmlns="http://schemas.microsoft.com/office/infopath/2007/PartnerControls"/>
    </e81e820a66454e4dae05b8cd72e410dc>
  </documentManagement>
</p:properties>
</file>

<file path=customXml/item4.xml><?xml version="1.0" encoding="utf-8"?>
<?mso-contentType ?>
<SharedContentType xmlns="Microsoft.SharePoint.Taxonomy.ContentTypeSync" SourceId="5fb71415-aff0-46ac-ad8a-1a0b343c080f" ContentTypeId="0x0101" PreviousValue="false"/>
</file>

<file path=customXml/itemProps1.xml><?xml version="1.0" encoding="utf-8"?>
<ds:datastoreItem xmlns:ds="http://schemas.openxmlformats.org/officeDocument/2006/customXml" ds:itemID="{704D6BC6-F250-481E-BA7E-41E77A47D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0517DF-68CD-44F7-8704-4EABC30E555E}"/>
</file>

<file path=customXml/itemProps3.xml><?xml version="1.0" encoding="utf-8"?>
<ds:datastoreItem xmlns:ds="http://schemas.openxmlformats.org/officeDocument/2006/customXml" ds:itemID="{A6101D1C-E400-41E5-907F-5AF7CED8FFD1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8f6d4e86-c40b-4e01-bdcd-1f9e10fb2374"/>
    <ds:schemaRef ds:uri="71dd3525-89f3-46f2-a456-9b7e0f9c3ff1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4F69D5A-2A13-49FD-9EC9-619C766FB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 4-56 (a,b)</vt:lpstr>
      <vt:lpstr>'DIV 4-56 (a,b)'!Print_Area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Grishma Manandhar</dc:creator>
  <cp:keywords/>
  <dc:description/>
  <cp:lastModifiedBy>Peter Blazunas</cp:lastModifiedBy>
  <cp:revision/>
  <cp:lastPrinted>2026-03-04T21:04:37Z</cp:lastPrinted>
  <dcterms:created xsi:type="dcterms:W3CDTF">2026-02-23T13:46:50Z</dcterms:created>
  <dcterms:modified xsi:type="dcterms:W3CDTF">2026-03-04T21:06:31Z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{17F0C8E0-0807-4581-97B1-1F897B661C76}</vt:lpwstr>
  </property>
  <property fmtid="{D5CDD505-2E9C-101B-9397-08002B2CF9AE}" pid="3" name="ContentTypeId">
    <vt:lpwstr>0x010100506D7463B7963A458DEBC890CC57F453</vt:lpwstr>
  </property>
  <property fmtid="{D5CDD505-2E9C-101B-9397-08002B2CF9AE}" pid="4" name="MediaServiceImageTags">
    <vt:lpwstr/>
  </property>
  <property fmtid="{D5CDD505-2E9C-101B-9397-08002B2CF9AE}" pid="5" name="Industry_x0020_Segment">
    <vt:lpwstr/>
  </property>
  <property fmtid="{D5CDD505-2E9C-101B-9397-08002B2CF9AE}" pid="6" name="Engagement_x0020_Type">
    <vt:lpwstr/>
  </property>
  <property fmtid="{D5CDD505-2E9C-101B-9397-08002B2CF9AE}" pid="7" name="Practice_x0020_Areas_x0020_and_x0020_Services_x0020_Provided">
    <vt:lpwstr/>
  </property>
  <property fmtid="{D5CDD505-2E9C-101B-9397-08002B2CF9AE}" pid="8" name="Engagement Type">
    <vt:lpwstr/>
  </property>
  <property fmtid="{D5CDD505-2E9C-101B-9397-08002B2CF9AE}" pid="9" name="Practice Areas and Services Provided">
    <vt:lpwstr/>
  </property>
  <property fmtid="{D5CDD505-2E9C-101B-9397-08002B2CF9AE}" pid="10" name="Industry Segment">
    <vt:lpwstr/>
  </property>
</Properties>
</file>