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ppl.com\busdata\CONTROLR\Finsup\RS 490-REGULATORY FILING WORK PAPERS\RIE Rate Case - 2025\Div 26\Attachments\"/>
    </mc:Choice>
  </mc:AlternateContent>
  <xr:revisionPtr revIDLastSave="7" documentId="13_ncr:1_{089D933C-DA4B-44FE-8866-F5B8795FE2D5}" xr6:coauthVersionLast="47" xr6:coauthVersionMax="47" xr10:uidLastSave="{837F6752-5276-402B-8B38-ADCA6EB6791F}"/>
  <bookViews>
    <workbookView xWindow="-120" yWindow="-120" windowWidth="29040" windowHeight="15840" xr2:uid="{85688491-762C-40F2-88AF-042702A68B86}"/>
  </bookViews>
  <sheets>
    <sheet name="L 2078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L63" i="1"/>
  <c r="E63" i="1"/>
  <c r="AI59" i="1"/>
  <c r="L64" i="1" s="1"/>
  <c r="AC59" i="1"/>
  <c r="E64" i="1" s="1"/>
  <c r="F66" i="1" l="1"/>
  <c r="M66" i="1"/>
  <c r="AC61" i="1"/>
</calcChain>
</file>

<file path=xl/sharedStrings.xml><?xml version="1.0" encoding="utf-8"?>
<sst xmlns="http://schemas.openxmlformats.org/spreadsheetml/2006/main" count="1326" uniqueCount="160">
  <si>
    <t>The Narragansett Electric Company</t>
  </si>
  <si>
    <t>d/b/a Rhode Island Energy</t>
  </si>
  <si>
    <t>Docket No. 25-45-GE</t>
  </si>
  <si>
    <t>Attachment Div 26-1-11</t>
  </si>
  <si>
    <t>Page 1 of 1</t>
  </si>
  <si>
    <t>Original Filing</t>
  </si>
  <si>
    <t>Line Item from Division Sample</t>
  </si>
  <si>
    <t>Originating Company</t>
  </si>
  <si>
    <t>Group</t>
  </si>
  <si>
    <t>Year</t>
  </si>
  <si>
    <t>Accounting Period</t>
  </si>
  <si>
    <t>Journal ID</t>
  </si>
  <si>
    <t>Jounal Date</t>
  </si>
  <si>
    <t>Activity</t>
  </si>
  <si>
    <t>Activity Description</t>
  </si>
  <si>
    <t>Project ID</t>
  </si>
  <si>
    <t>Project Description</t>
  </si>
  <si>
    <t>Sub Project</t>
  </si>
  <si>
    <t>Sub Project Descr</t>
  </si>
  <si>
    <t>FERC Account</t>
  </si>
  <si>
    <t>Account</t>
  </si>
  <si>
    <t>Budget Item</t>
  </si>
  <si>
    <t>Budget Item Description</t>
  </si>
  <si>
    <t>System Source</t>
  </si>
  <si>
    <t>Vendor Name</t>
  </si>
  <si>
    <t>Journal Line Ref</t>
  </si>
  <si>
    <t>Invoice Number</t>
  </si>
  <si>
    <t>Invoice Date</t>
  </si>
  <si>
    <t>Journal Description</t>
  </si>
  <si>
    <t>Description 50</t>
  </si>
  <si>
    <t>Payee Name</t>
  </si>
  <si>
    <t>Customer Name / Merchant</t>
  </si>
  <si>
    <t>Pay Code</t>
  </si>
  <si>
    <t>Resource Sub Category</t>
  </si>
  <si>
    <t>Monetary Amount</t>
  </si>
  <si>
    <t>Electric / Gas</t>
  </si>
  <si>
    <t>Direct Rate</t>
  </si>
  <si>
    <t>Services Rate</t>
  </si>
  <si>
    <t>RIE Monetary Direct</t>
  </si>
  <si>
    <t>RIE Monetary Indirect</t>
  </si>
  <si>
    <t>Total RIE</t>
  </si>
  <si>
    <t>Expense Type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</si>
  <si>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</si>
  <si>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</si>
  <si>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</si>
  <si>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</si>
  <si>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</si>
  <si>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</si>
  <si>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</si>
  <si>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</si>
  <si>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</si>
  <si>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</si>
  <si>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</si>
  <si>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</si>
  <si>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</si>
  <si>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</si>
  <si>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</si>
  <si>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</si>
  <si>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</si>
  <si>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</si>
  <si>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</si>
  <si>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</si>
  <si>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</si>
  <si>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</si>
  <si>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</si>
  <si>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</si>
  <si>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</si>
  <si>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</si>
  <si>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</si>
  <si>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</si>
  <si>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</si>
  <si>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</si>
  <si>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</si>
  <si>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(af)=(ad)*(ab)</t>
  </si>
  <si>
    <t>(ag)=((ae)*(ab))*indirect rate</t>
  </si>
  <si>
    <t>(ah)=(af)+(ag)</t>
  </si>
  <si>
    <t>(ai)</t>
  </si>
  <si>
    <t>PPL Services Corporation</t>
  </si>
  <si>
    <t>ENG_CONST</t>
  </si>
  <si>
    <t>PTL0015024</t>
  </si>
  <si>
    <t>000007RI14</t>
  </si>
  <si>
    <t>RIE Transmission Clearing</t>
  </si>
  <si>
    <t>RI Transmission Clearing Spt</t>
  </si>
  <si>
    <t>000</t>
  </si>
  <si>
    <t>Labor</t>
  </si>
  <si>
    <t>Wages</t>
  </si>
  <si>
    <t>PTL</t>
  </si>
  <si>
    <t xml:space="preserve"> </t>
  </si>
  <si>
    <t>REG</t>
  </si>
  <si>
    <t>MCP</t>
  </si>
  <si>
    <t>Electric</t>
  </si>
  <si>
    <t>Capital Clearing</t>
  </si>
  <si>
    <t>Employee Detail level from sample</t>
  </si>
  <si>
    <t>Line No.</t>
  </si>
  <si>
    <t>Hours</t>
  </si>
  <si>
    <t>Employee</t>
  </si>
  <si>
    <t>(aj)</t>
  </si>
  <si>
    <t>(ak)</t>
  </si>
  <si>
    <t>Engineering and Construction</t>
  </si>
  <si>
    <t>70040975</t>
  </si>
  <si>
    <t>920</t>
  </si>
  <si>
    <t>92000</t>
  </si>
  <si>
    <t>11000</t>
  </si>
  <si>
    <t/>
  </si>
  <si>
    <t>Employee19</t>
  </si>
  <si>
    <t>Employee20</t>
  </si>
  <si>
    <t>Employee21</t>
  </si>
  <si>
    <t>Employee22</t>
  </si>
  <si>
    <t>Employee23</t>
  </si>
  <si>
    <t>Employee24</t>
  </si>
  <si>
    <t>Employee25</t>
  </si>
  <si>
    <t>Employee26</t>
  </si>
  <si>
    <t>Employee27</t>
  </si>
  <si>
    <t>Employee28</t>
  </si>
  <si>
    <t>Employee29</t>
  </si>
  <si>
    <t>Employee30</t>
  </si>
  <si>
    <t>Employee31</t>
  </si>
  <si>
    <t>Employee32</t>
  </si>
  <si>
    <t>Employee33</t>
  </si>
  <si>
    <t>Employee34</t>
  </si>
  <si>
    <t>Employee35</t>
  </si>
  <si>
    <t>Employee36</t>
  </si>
  <si>
    <t>Employee37</t>
  </si>
  <si>
    <t>Employee38</t>
  </si>
  <si>
    <t>Employee39</t>
  </si>
  <si>
    <t>Employee40</t>
  </si>
  <si>
    <t>Employee41</t>
  </si>
  <si>
    <t>Employee42</t>
  </si>
  <si>
    <t>Employee43</t>
  </si>
  <si>
    <t>Employee44</t>
  </si>
  <si>
    <t>Employee45</t>
  </si>
  <si>
    <t>Employee46</t>
  </si>
  <si>
    <t>Employee47</t>
  </si>
  <si>
    <t>Employee48</t>
  </si>
  <si>
    <t>Employee49</t>
  </si>
  <si>
    <t>Employee50</t>
  </si>
  <si>
    <t>Employee51</t>
  </si>
  <si>
    <t>Employee52</t>
  </si>
  <si>
    <t>Employee53</t>
  </si>
  <si>
    <t>Employee54</t>
  </si>
  <si>
    <t>Employee55</t>
  </si>
  <si>
    <t>Employee56</t>
  </si>
  <si>
    <t>Employee57</t>
  </si>
  <si>
    <t>Employee58</t>
  </si>
  <si>
    <t>Employee59</t>
  </si>
  <si>
    <t>Employee60</t>
  </si>
  <si>
    <t>Employee61</t>
  </si>
  <si>
    <t>RIE Monetary Tie</t>
  </si>
  <si>
    <t>RIE only charges Tie</t>
  </si>
  <si>
    <t>Total</t>
  </si>
  <si>
    <t>Total RIE Allocated in orig filing</t>
  </si>
  <si>
    <t>Total with Employee level detail</t>
  </si>
  <si>
    <t>Tie1</t>
  </si>
  <si>
    <t>Tie</t>
  </si>
  <si>
    <t>Benefit to RI:</t>
  </si>
  <si>
    <t>The PPLS Engineering &amp; Construction group supports engineering activities across the organization.  This cost is for time that engineering employees were supporting RI transmission capital work, including but not limited to transmission lines, transmission substations, engineering standards activities impacting transmission equipment and construction, and transmission project managemet work related to RI Transmission</t>
  </si>
  <si>
    <t>Allocation</t>
  </si>
  <si>
    <t>Direct - RIE T Clearing</t>
  </si>
  <si>
    <t>Documentation</t>
  </si>
  <si>
    <t>Rhode Island Energy Transmission Clearing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</si>
</sst>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Times New Roman"/>
      <family val="1"/>
    </font>
    <font>
      <sz val="11"/>
      <color theme="1"/>
      <name val="Times New Roman"/>
      <family val="1"/>
    </font>
    <font>
      <sz val="8"/>
      <color rgb="FF4A4A4A"/>
      <name val="Arial"/>
      <family val="2"/>
    </font>
    <font>
      <sz val="11"/>
      <color theme="1"/>
      <name val="Arial"/>
      <family val="2"/>
    </font>
    <font>
      <sz val="11"/>
      <color rgb="FF000000"/>
      <name val="Aptos Narrow"/>
      <family val="2"/>
      <scheme val="minor"/>
    </font>
    <font>
      <sz val="11"/>
      <color rgb="FF000000"/>
      <name val="Calibri"/>
      <family val="2"/>
    </font>
    <font>
      <b/>
      <sz val="11"/>
      <color rgb="FF000000"/>
      <name val="Times New Roman"/>
      <charset val="1"/>
    </font>
  </fonts>
  <fills count="3">
    <fill>
      <patternFill patternType="none"/>
    </fill>
    <fill>
      <patternFill patternType="gray125"/>
    </fill>
    <fill>
      <patternFill patternType="solid">
        <fgColor rgb="FFFFFFFF"/>
      </patternFill>
    </fill>
  </fills>
  <borders count="5">
    <border>
      <left/>
      <right/>
      <top/>
      <bottom/>
      <diagonal/>
    </border>
    <border>
      <left/>
      <right style="thin">
        <color rgb="FFC2C2C2"/>
      </right>
      <top/>
      <bottom style="thin">
        <color rgb="FFC2C2C2"/>
      </bottom>
      <diagonal/>
    </border>
    <border>
      <left/>
      <right style="thin">
        <color rgb="FFC0C0C0"/>
      </right>
      <top/>
      <bottom style="thin">
        <color rgb="FFC0C0C0"/>
      </bottom>
      <diagonal/>
    </border>
    <border>
      <left/>
      <right/>
      <top style="thin">
        <color theme="9" tint="0.39997558519241921"/>
      </top>
      <bottom style="thin">
        <color theme="9" tint="0.39997558519241921"/>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horizontal="center" vertical="center"/>
    </xf>
    <xf numFmtId="22" fontId="0" fillId="0" borderId="0" xfId="0" applyNumberFormat="1"/>
    <xf numFmtId="0" fontId="0" fillId="0" borderId="0" xfId="0" quotePrefix="1"/>
    <xf numFmtId="0" fontId="4" fillId="0" borderId="0" xfId="0" applyFont="1"/>
    <xf numFmtId="0" fontId="4" fillId="0" borderId="0" xfId="0" applyFont="1" applyAlignment="1">
      <alignment horizontal="center"/>
    </xf>
    <xf numFmtId="14" fontId="4" fillId="0" borderId="0" xfId="0" applyNumberFormat="1" applyFont="1"/>
    <xf numFmtId="1" fontId="4" fillId="0" borderId="0" xfId="0" applyNumberFormat="1" applyFont="1"/>
    <xf numFmtId="2" fontId="4" fillId="0" borderId="0" xfId="0" applyNumberFormat="1" applyFont="1"/>
    <xf numFmtId="0" fontId="5" fillId="2" borderId="1"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40" fontId="5" fillId="0" borderId="2" xfId="0" applyNumberFormat="1" applyFont="1" applyBorder="1" applyAlignment="1">
      <alignment horizontal="right" vertical="top"/>
    </xf>
    <xf numFmtId="0" fontId="0" fillId="0" borderId="3" xfId="0" applyBorder="1"/>
    <xf numFmtId="10" fontId="5" fillId="0" borderId="2" xfId="2" applyNumberFormat="1" applyFont="1" applyFill="1" applyBorder="1" applyAlignment="1">
      <alignment horizontal="right" vertical="top"/>
    </xf>
    <xf numFmtId="164" fontId="5" fillId="2" borderId="2" xfId="0" applyNumberFormat="1" applyFont="1" applyFill="1" applyBorder="1" applyAlignment="1">
      <alignment horizontal="right" vertical="top"/>
    </xf>
    <xf numFmtId="0" fontId="6" fillId="0" borderId="0" xfId="0" applyFont="1"/>
    <xf numFmtId="164" fontId="5" fillId="2" borderId="0" xfId="0" applyNumberFormat="1" applyFont="1" applyFill="1" applyAlignment="1">
      <alignment horizontal="right" vertical="top"/>
    </xf>
    <xf numFmtId="0" fontId="5" fillId="0" borderId="0" xfId="0" applyFont="1" applyAlignment="1">
      <alignment horizontal="right" vertical="top"/>
    </xf>
    <xf numFmtId="43" fontId="5" fillId="0" borderId="2" xfId="1" applyFont="1" applyFill="1" applyBorder="1" applyAlignment="1">
      <alignment horizontal="right" vertical="top"/>
    </xf>
    <xf numFmtId="40" fontId="0" fillId="0" borderId="0" xfId="0" applyNumberFormat="1"/>
    <xf numFmtId="2" fontId="0" fillId="0" borderId="0" xfId="0" applyNumberFormat="1"/>
    <xf numFmtId="0" fontId="2" fillId="0" borderId="0" xfId="0" applyFont="1"/>
    <xf numFmtId="0" fontId="7" fillId="0" borderId="0" xfId="0" applyFont="1"/>
    <xf numFmtId="0" fontId="8" fillId="0" borderId="0" xfId="0" applyFont="1"/>
    <xf numFmtId="10" fontId="8" fillId="0" borderId="4" xfId="0" applyNumberFormat="1" applyFont="1" applyBorder="1"/>
    <xf numFmtId="10" fontId="0" fillId="0" borderId="0" xfId="2" applyNumberFormat="1" applyFont="1" applyFill="1" applyAlignment="1">
      <alignment horizontal="right"/>
    </xf>
    <xf numFmtId="0" fontId="0" fillId="0" borderId="0" xfId="0" applyAlignment="1">
      <alignment horizontal="right"/>
    </xf>
    <xf numFmtId="0" fontId="9" fillId="0" borderId="0" xfId="0" applyFont="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C4A2-C2BB-435E-A13F-1757009E6A96}">
  <dimension ref="A1:AL79"/>
  <sheetViews>
    <sheetView tabSelected="1" workbookViewId="0">
      <selection activeCell="A15" sqref="A15"/>
    </sheetView>
  </sheetViews>
  <sheetFormatPr defaultRowHeight="14.45"/>
  <cols>
    <col min="5" max="5" width="10.7109375" bestFit="1" customWidth="1"/>
    <col min="6" max="6" width="12.28515625" customWidth="1"/>
    <col min="7" max="7" width="11.42578125" customWidth="1"/>
    <col min="12" max="12" width="11.42578125" customWidth="1"/>
    <col min="13" max="13" width="16.7109375" bestFit="1" customWidth="1"/>
    <col min="29" max="29" width="9.5703125" bestFit="1" customWidth="1"/>
    <col min="35" max="35" width="13.140625" bestFit="1" customWidth="1"/>
  </cols>
  <sheetData>
    <row r="1" spans="1:38">
      <c r="AL1" s="29" t="s">
        <v>0</v>
      </c>
    </row>
    <row r="2" spans="1:38">
      <c r="AL2" s="29" t="s">
        <v>1</v>
      </c>
    </row>
    <row r="3" spans="1:38">
      <c r="AL3" s="29" t="s">
        <v>2</v>
      </c>
    </row>
    <row r="4" spans="1:38">
      <c r="AL4" s="29" t="s">
        <v>3</v>
      </c>
    </row>
    <row r="5" spans="1:38">
      <c r="AL5" s="29" t="s">
        <v>4</v>
      </c>
    </row>
    <row r="6" spans="1:38">
      <c r="A6" t="s">
        <v>5</v>
      </c>
      <c r="AL6" s="28"/>
    </row>
    <row r="7" spans="1:38" s="1" customFormat="1" ht="72">
      <c r="A7" s="30" t="s">
        <v>6</v>
      </c>
      <c r="B7" s="2" t="s">
        <v>7</v>
      </c>
      <c r="C7" s="1" t="s">
        <v>8</v>
      </c>
      <c r="D7" s="1" t="s">
        <v>9</v>
      </c>
      <c r="E7" s="2" t="s">
        <v>10</v>
      </c>
      <c r="F7" s="1" t="s">
        <v>11</v>
      </c>
      <c r="G7" s="3" t="s">
        <v>12</v>
      </c>
      <c r="H7" s="2" t="s">
        <v>13</v>
      </c>
      <c r="I7" s="2" t="s">
        <v>14</v>
      </c>
      <c r="J7" s="2" t="s">
        <v>15</v>
      </c>
      <c r="K7" s="2" t="s">
        <v>16</v>
      </c>
      <c r="L7" s="2" t="s">
        <v>17</v>
      </c>
      <c r="M7" s="2" t="s">
        <v>18</v>
      </c>
      <c r="N7" s="2" t="s">
        <v>19</v>
      </c>
      <c r="O7" s="2" t="s">
        <v>20</v>
      </c>
      <c r="P7" s="2" t="s">
        <v>21</v>
      </c>
      <c r="Q7" s="2" t="s">
        <v>22</v>
      </c>
      <c r="R7" s="2" t="s">
        <v>23</v>
      </c>
      <c r="S7" s="2" t="s">
        <v>24</v>
      </c>
      <c r="T7" s="2" t="s">
        <v>25</v>
      </c>
      <c r="U7" s="2" t="s">
        <v>26</v>
      </c>
      <c r="V7" s="2" t="s">
        <v>27</v>
      </c>
      <c r="W7" s="2" t="s">
        <v>28</v>
      </c>
      <c r="X7" s="2" t="s">
        <v>29</v>
      </c>
      <c r="Y7" s="2" t="s">
        <v>30</v>
      </c>
      <c r="Z7" s="2" t="s">
        <v>31</v>
      </c>
      <c r="AA7" s="2" t="s">
        <v>32</v>
      </c>
      <c r="AB7" s="2" t="s">
        <v>33</v>
      </c>
      <c r="AC7" s="2" t="s">
        <v>34</v>
      </c>
      <c r="AD7" s="2" t="s">
        <v>35</v>
      </c>
      <c r="AE7" s="2" t="s">
        <v>36</v>
      </c>
      <c r="AF7" s="1" t="s">
        <v>37</v>
      </c>
      <c r="AG7" s="2" t="s">
        <v>38</v>
      </c>
      <c r="AH7" s="2" t="s">
        <v>39</v>
      </c>
      <c r="AI7" s="2" t="s">
        <v>40</v>
      </c>
      <c r="AJ7" s="2" t="s">
        <v>41</v>
      </c>
    </row>
    <row r="8" spans="1:38" s="1" customFormat="1" ht="14.1">
      <c r="B8" s="1" t="s">
        <v>42</v>
      </c>
      <c r="C8" s="1" t="s">
        <v>43</v>
      </c>
      <c r="D8" s="1" t="s">
        <v>44</v>
      </c>
      <c r="E8" s="1" t="s">
        <v>45</v>
      </c>
      <c r="F8" s="1" t="s">
        <v>46</v>
      </c>
      <c r="G8" s="4" t="s">
        <v>47</v>
      </c>
      <c r="H8" s="1" t="s">
        <v>48</v>
      </c>
      <c r="I8" s="1" t="s">
        <v>49</v>
      </c>
      <c r="J8" s="1" t="s">
        <v>50</v>
      </c>
      <c r="K8" s="1" t="s">
        <v>51</v>
      </c>
      <c r="L8" s="1" t="s">
        <v>52</v>
      </c>
      <c r="M8" s="1" t="s">
        <v>53</v>
      </c>
      <c r="N8" s="1" t="s">
        <v>54</v>
      </c>
      <c r="O8" s="1" t="s">
        <v>55</v>
      </c>
      <c r="P8" s="1" t="s">
        <v>56</v>
      </c>
      <c r="Q8" s="1" t="s">
        <v>57</v>
      </c>
      <c r="R8" s="1" t="s">
        <v>58</v>
      </c>
      <c r="S8" s="1" t="s">
        <v>59</v>
      </c>
      <c r="T8" s="1" t="s">
        <v>60</v>
      </c>
      <c r="U8" s="1" t="s">
        <v>61</v>
      </c>
      <c r="V8" s="1" t="s">
        <v>62</v>
      </c>
      <c r="W8" s="1" t="s">
        <v>63</v>
      </c>
      <c r="X8" s="1" t="s">
        <v>64</v>
      </c>
      <c r="Y8" s="1" t="s">
        <v>65</v>
      </c>
      <c r="Z8" s="1" t="s">
        <v>66</v>
      </c>
      <c r="AA8" s="1" t="s">
        <v>67</v>
      </c>
      <c r="AB8" s="1" t="s">
        <v>68</v>
      </c>
      <c r="AC8" s="1" t="s">
        <v>69</v>
      </c>
      <c r="AD8" s="1" t="s">
        <v>70</v>
      </c>
      <c r="AE8" s="1" t="s">
        <v>71</v>
      </c>
      <c r="AF8" s="1" t="s">
        <v>72</v>
      </c>
      <c r="AG8" s="1" t="s">
        <v>73</v>
      </c>
      <c r="AH8" s="1" t="s">
        <v>74</v>
      </c>
      <c r="AI8" s="1" t="s">
        <v>75</v>
      </c>
      <c r="AJ8" s="1" t="s">
        <v>76</v>
      </c>
    </row>
    <row r="9" spans="1:38" s="7" customFormat="1">
      <c r="A9">
        <v>20784</v>
      </c>
      <c r="B9" t="s">
        <v>77</v>
      </c>
      <c r="C9" t="s">
        <v>78</v>
      </c>
      <c r="D9">
        <v>2025</v>
      </c>
      <c r="E9">
        <v>7</v>
      </c>
      <c r="F9" t="s">
        <v>79</v>
      </c>
      <c r="G9" s="5">
        <v>45844</v>
      </c>
      <c r="H9" t="s">
        <v>80</v>
      </c>
      <c r="I9" t="s">
        <v>81</v>
      </c>
      <c r="J9">
        <v>70040975</v>
      </c>
      <c r="K9" t="s">
        <v>82</v>
      </c>
      <c r="L9" s="6" t="s">
        <v>83</v>
      </c>
      <c r="M9" t="s">
        <v>84</v>
      </c>
      <c r="N9">
        <v>920</v>
      </c>
      <c r="O9">
        <v>92000</v>
      </c>
      <c r="P9">
        <v>11000</v>
      </c>
      <c r="Q9" t="s">
        <v>85</v>
      </c>
      <c r="R9" t="s">
        <v>86</v>
      </c>
      <c r="S9" t="s">
        <v>87</v>
      </c>
      <c r="T9" t="s">
        <v>87</v>
      </c>
      <c r="U9" t="s">
        <v>87</v>
      </c>
      <c r="V9"/>
      <c r="W9" t="s">
        <v>87</v>
      </c>
      <c r="X9" t="s">
        <v>87</v>
      </c>
      <c r="Y9" t="s">
        <v>87</v>
      </c>
      <c r="Z9" t="s">
        <v>87</v>
      </c>
      <c r="AA9" t="s">
        <v>88</v>
      </c>
      <c r="AB9" t="s">
        <v>89</v>
      </c>
      <c r="AC9">
        <v>57191</v>
      </c>
      <c r="AD9" t="s">
        <v>90</v>
      </c>
      <c r="AE9">
        <v>1</v>
      </c>
      <c r="AF9">
        <v>0</v>
      </c>
      <c r="AG9">
        <v>57191</v>
      </c>
      <c r="AH9">
        <v>0</v>
      </c>
      <c r="AI9">
        <v>57191</v>
      </c>
      <c r="AJ9" t="s">
        <v>91</v>
      </c>
    </row>
    <row r="10" spans="1:38" s="7" customFormat="1" ht="14.1">
      <c r="A10" s="8"/>
      <c r="G10" s="9"/>
      <c r="V10" s="9"/>
      <c r="AC10" s="10"/>
      <c r="AE10" s="11"/>
      <c r="AF10" s="11"/>
      <c r="AG10" s="10"/>
      <c r="AH10" s="11"/>
      <c r="AI10" s="11"/>
    </row>
    <row r="12" spans="1:38">
      <c r="A12" t="s">
        <v>92</v>
      </c>
    </row>
    <row r="13" spans="1:38" s="1" customFormat="1" ht="56.1">
      <c r="A13" s="1" t="s">
        <v>93</v>
      </c>
      <c r="B13" s="2" t="s">
        <v>7</v>
      </c>
      <c r="C13" s="1" t="s">
        <v>8</v>
      </c>
      <c r="D13" s="1" t="s">
        <v>9</v>
      </c>
      <c r="E13" s="2" t="s">
        <v>10</v>
      </c>
      <c r="F13" s="1" t="s">
        <v>11</v>
      </c>
      <c r="G13" s="3" t="s">
        <v>12</v>
      </c>
      <c r="H13" s="2" t="s">
        <v>13</v>
      </c>
      <c r="I13" s="2" t="s">
        <v>14</v>
      </c>
      <c r="J13" s="2" t="s">
        <v>15</v>
      </c>
      <c r="K13" s="2" t="s">
        <v>16</v>
      </c>
      <c r="L13" s="2" t="s">
        <v>17</v>
      </c>
      <c r="M13" s="2" t="s">
        <v>18</v>
      </c>
      <c r="N13" s="2" t="s">
        <v>19</v>
      </c>
      <c r="O13" s="2" t="s">
        <v>20</v>
      </c>
      <c r="P13" s="2" t="s">
        <v>21</v>
      </c>
      <c r="Q13" s="2" t="s">
        <v>22</v>
      </c>
      <c r="R13" s="2" t="s">
        <v>23</v>
      </c>
      <c r="S13" s="2" t="s">
        <v>24</v>
      </c>
      <c r="T13" s="2" t="s">
        <v>25</v>
      </c>
      <c r="U13" s="2" t="s">
        <v>26</v>
      </c>
      <c r="V13" s="2" t="s">
        <v>27</v>
      </c>
      <c r="W13" s="2" t="s">
        <v>28</v>
      </c>
      <c r="X13" s="2" t="s">
        <v>29</v>
      </c>
      <c r="Y13" s="2" t="s">
        <v>30</v>
      </c>
      <c r="Z13" s="2" t="s">
        <v>31</v>
      </c>
      <c r="AA13" s="2" t="s">
        <v>32</v>
      </c>
      <c r="AB13" s="2" t="s">
        <v>33</v>
      </c>
      <c r="AC13" s="2" t="s">
        <v>34</v>
      </c>
      <c r="AD13" s="2" t="s">
        <v>35</v>
      </c>
      <c r="AE13" s="2" t="s">
        <v>36</v>
      </c>
      <c r="AF13" s="1" t="s">
        <v>37</v>
      </c>
      <c r="AG13" s="2" t="s">
        <v>38</v>
      </c>
      <c r="AH13" s="2" t="s">
        <v>39</v>
      </c>
      <c r="AI13" s="2" t="s">
        <v>40</v>
      </c>
      <c r="AJ13" s="2" t="s">
        <v>41</v>
      </c>
      <c r="AK13" s="2" t="s">
        <v>94</v>
      </c>
      <c r="AL13" s="2" t="s">
        <v>95</v>
      </c>
    </row>
    <row r="14" spans="1:38" s="1" customFormat="1" ht="14.1">
      <c r="B14" s="1" t="s">
        <v>42</v>
      </c>
      <c r="C14" s="1" t="s">
        <v>43</v>
      </c>
      <c r="D14" s="1" t="s">
        <v>44</v>
      </c>
      <c r="E14" s="1" t="s">
        <v>45</v>
      </c>
      <c r="F14" s="1" t="s">
        <v>46</v>
      </c>
      <c r="G14" s="4" t="s">
        <v>47</v>
      </c>
      <c r="H14" s="1" t="s">
        <v>48</v>
      </c>
      <c r="I14" s="1" t="s">
        <v>49</v>
      </c>
      <c r="J14" s="1" t="s">
        <v>50</v>
      </c>
      <c r="K14" s="1" t="s">
        <v>51</v>
      </c>
      <c r="L14" s="1" t="s">
        <v>52</v>
      </c>
      <c r="M14" s="1" t="s">
        <v>53</v>
      </c>
      <c r="N14" s="1" t="s">
        <v>54</v>
      </c>
      <c r="O14" s="1" t="s">
        <v>55</v>
      </c>
      <c r="P14" s="1" t="s">
        <v>56</v>
      </c>
      <c r="Q14" s="1" t="s">
        <v>57</v>
      </c>
      <c r="R14" s="1" t="s">
        <v>58</v>
      </c>
      <c r="S14" s="1" t="s">
        <v>59</v>
      </c>
      <c r="T14" s="1" t="s">
        <v>60</v>
      </c>
      <c r="U14" s="1" t="s">
        <v>61</v>
      </c>
      <c r="V14" s="1" t="s">
        <v>62</v>
      </c>
      <c r="W14" s="1" t="s">
        <v>63</v>
      </c>
      <c r="X14" s="1" t="s">
        <v>64</v>
      </c>
      <c r="Y14" s="1" t="s">
        <v>65</v>
      </c>
      <c r="Z14" s="1" t="s">
        <v>66</v>
      </c>
      <c r="AA14" s="1" t="s">
        <v>67</v>
      </c>
      <c r="AB14" s="1" t="s">
        <v>68</v>
      </c>
      <c r="AC14" s="1" t="s">
        <v>69</v>
      </c>
      <c r="AD14" s="1" t="s">
        <v>70</v>
      </c>
      <c r="AE14" s="1" t="s">
        <v>71</v>
      </c>
      <c r="AF14" s="1" t="s">
        <v>72</v>
      </c>
      <c r="AG14" s="1" t="s">
        <v>73</v>
      </c>
      <c r="AH14" s="1" t="s">
        <v>74</v>
      </c>
      <c r="AI14" s="1" t="s">
        <v>75</v>
      </c>
      <c r="AJ14" s="1" t="s">
        <v>76</v>
      </c>
      <c r="AK14" s="1" t="s">
        <v>96</v>
      </c>
      <c r="AL14" s="1" t="s">
        <v>97</v>
      </c>
    </row>
    <row r="15" spans="1:38" ht="39.950000000000003">
      <c r="A15">
        <v>1</v>
      </c>
      <c r="B15" t="s">
        <v>77</v>
      </c>
      <c r="C15" s="12" t="s">
        <v>98</v>
      </c>
      <c r="D15" s="12">
        <v>2025</v>
      </c>
      <c r="E15" s="12">
        <v>7</v>
      </c>
      <c r="F15" s="12" t="s">
        <v>79</v>
      </c>
      <c r="G15" s="13">
        <v>45844</v>
      </c>
      <c r="H15" s="12" t="s">
        <v>80</v>
      </c>
      <c r="I15" s="12" t="s">
        <v>81</v>
      </c>
      <c r="J15" s="12" t="s">
        <v>99</v>
      </c>
      <c r="K15" s="12" t="s">
        <v>82</v>
      </c>
      <c r="L15" s="12" t="s">
        <v>83</v>
      </c>
      <c r="M15" s="12" t="s">
        <v>84</v>
      </c>
      <c r="N15" s="12" t="s">
        <v>100</v>
      </c>
      <c r="O15" s="12" t="s">
        <v>101</v>
      </c>
      <c r="P15" s="12" t="s">
        <v>102</v>
      </c>
      <c r="Q15" s="12" t="s">
        <v>85</v>
      </c>
      <c r="R15" s="12" t="s">
        <v>86</v>
      </c>
      <c r="S15" s="12" t="s">
        <v>87</v>
      </c>
      <c r="T15" s="12" t="s">
        <v>87</v>
      </c>
      <c r="U15" s="12" t="s">
        <v>87</v>
      </c>
      <c r="V15" s="13" t="s">
        <v>103</v>
      </c>
      <c r="W15" s="12" t="s">
        <v>87</v>
      </c>
      <c r="X15" s="12" t="s">
        <v>87</v>
      </c>
      <c r="Y15" s="12" t="s">
        <v>87</v>
      </c>
      <c r="Z15" s="12" t="s">
        <v>87</v>
      </c>
      <c r="AA15" s="12" t="s">
        <v>88</v>
      </c>
      <c r="AB15" s="12" t="s">
        <v>89</v>
      </c>
      <c r="AC15" s="14">
        <v>1154.2</v>
      </c>
      <c r="AD15" s="15" t="s">
        <v>90</v>
      </c>
      <c r="AE15" s="16">
        <v>1</v>
      </c>
      <c r="AF15" s="16">
        <v>0</v>
      </c>
      <c r="AG15" s="14">
        <v>1154.2</v>
      </c>
      <c r="AH15" s="14">
        <v>0</v>
      </c>
      <c r="AI15" s="14">
        <v>1154.2</v>
      </c>
      <c r="AJ15" t="s">
        <v>91</v>
      </c>
      <c r="AK15" s="17">
        <v>9.5</v>
      </c>
      <c r="AL15" s="18" t="s">
        <v>104</v>
      </c>
    </row>
    <row r="16" spans="1:38" ht="39.950000000000003">
      <c r="A16">
        <v>2</v>
      </c>
      <c r="B16" t="s">
        <v>77</v>
      </c>
      <c r="C16" s="12" t="s">
        <v>98</v>
      </c>
      <c r="D16" s="12">
        <v>2025</v>
      </c>
      <c r="E16" s="12">
        <v>7</v>
      </c>
      <c r="F16" s="12" t="s">
        <v>79</v>
      </c>
      <c r="G16" s="13">
        <v>45844</v>
      </c>
      <c r="H16" s="12" t="s">
        <v>80</v>
      </c>
      <c r="I16" s="12" t="s">
        <v>81</v>
      </c>
      <c r="J16" s="12" t="s">
        <v>99</v>
      </c>
      <c r="K16" s="12" t="s">
        <v>82</v>
      </c>
      <c r="L16" s="12" t="s">
        <v>83</v>
      </c>
      <c r="M16" s="12" t="s">
        <v>84</v>
      </c>
      <c r="N16" s="12" t="s">
        <v>100</v>
      </c>
      <c r="O16" s="12" t="s">
        <v>101</v>
      </c>
      <c r="P16" s="12" t="s">
        <v>102</v>
      </c>
      <c r="Q16" s="12" t="s">
        <v>85</v>
      </c>
      <c r="R16" s="12" t="s">
        <v>86</v>
      </c>
      <c r="S16" s="12" t="s">
        <v>87</v>
      </c>
      <c r="T16" s="12" t="s">
        <v>87</v>
      </c>
      <c r="U16" s="12" t="s">
        <v>87</v>
      </c>
      <c r="V16" s="13" t="s">
        <v>103</v>
      </c>
      <c r="W16" s="12" t="s">
        <v>87</v>
      </c>
      <c r="X16" s="12" t="s">
        <v>87</v>
      </c>
      <c r="Y16" s="12" t="s">
        <v>87</v>
      </c>
      <c r="Z16" s="12" t="s">
        <v>87</v>
      </c>
      <c r="AA16" s="12" t="s">
        <v>88</v>
      </c>
      <c r="AB16" s="12" t="s">
        <v>89</v>
      </c>
      <c r="AC16" s="14">
        <v>1296</v>
      </c>
      <c r="AD16" s="15" t="s">
        <v>90</v>
      </c>
      <c r="AE16" s="16">
        <v>1</v>
      </c>
      <c r="AF16" s="16">
        <v>0</v>
      </c>
      <c r="AG16" s="14">
        <v>1296</v>
      </c>
      <c r="AH16" s="14">
        <v>0</v>
      </c>
      <c r="AI16" s="14">
        <v>1296</v>
      </c>
      <c r="AJ16" t="s">
        <v>91</v>
      </c>
      <c r="AK16" s="19">
        <v>6</v>
      </c>
      <c r="AL16" s="18" t="s">
        <v>105</v>
      </c>
    </row>
    <row r="17" spans="1:38" ht="39.950000000000003">
      <c r="A17">
        <v>3</v>
      </c>
      <c r="B17" t="s">
        <v>77</v>
      </c>
      <c r="C17" s="12" t="s">
        <v>98</v>
      </c>
      <c r="D17" s="12">
        <v>2025</v>
      </c>
      <c r="E17" s="12">
        <v>7</v>
      </c>
      <c r="F17" s="12" t="s">
        <v>79</v>
      </c>
      <c r="G17" s="13">
        <v>45844</v>
      </c>
      <c r="H17" s="12" t="s">
        <v>80</v>
      </c>
      <c r="I17" s="12" t="s">
        <v>81</v>
      </c>
      <c r="J17" s="12" t="s">
        <v>99</v>
      </c>
      <c r="K17" s="12" t="s">
        <v>82</v>
      </c>
      <c r="L17" s="12" t="s">
        <v>83</v>
      </c>
      <c r="M17" s="12" t="s">
        <v>84</v>
      </c>
      <c r="N17" s="12" t="s">
        <v>100</v>
      </c>
      <c r="O17" s="12" t="s">
        <v>101</v>
      </c>
      <c r="P17" s="12" t="s">
        <v>102</v>
      </c>
      <c r="Q17" s="12" t="s">
        <v>85</v>
      </c>
      <c r="R17" s="12" t="s">
        <v>86</v>
      </c>
      <c r="S17" s="12" t="s">
        <v>87</v>
      </c>
      <c r="T17" s="12" t="s">
        <v>87</v>
      </c>
      <c r="U17" s="12" t="s">
        <v>87</v>
      </c>
      <c r="V17" s="13" t="s">
        <v>103</v>
      </c>
      <c r="W17" s="12" t="s">
        <v>87</v>
      </c>
      <c r="X17" s="12" t="s">
        <v>87</v>
      </c>
      <c r="Y17" s="12" t="s">
        <v>87</v>
      </c>
      <c r="Z17" s="12" t="s">
        <v>87</v>
      </c>
      <c r="AA17" s="12" t="s">
        <v>88</v>
      </c>
      <c r="AB17" s="12" t="s">
        <v>89</v>
      </c>
      <c r="AC17" s="14">
        <v>1952.13</v>
      </c>
      <c r="AD17" s="15" t="s">
        <v>90</v>
      </c>
      <c r="AE17" s="16">
        <v>1</v>
      </c>
      <c r="AF17" s="16">
        <v>0</v>
      </c>
      <c r="AG17" s="14">
        <v>1952.13</v>
      </c>
      <c r="AH17" s="14">
        <v>0</v>
      </c>
      <c r="AI17" s="14">
        <v>1952.13</v>
      </c>
      <c r="AJ17" t="s">
        <v>91</v>
      </c>
      <c r="AK17" s="19">
        <v>11.7</v>
      </c>
      <c r="AL17" s="18" t="s">
        <v>106</v>
      </c>
    </row>
    <row r="18" spans="1:38" ht="39.950000000000003">
      <c r="A18">
        <v>4</v>
      </c>
      <c r="B18" t="s">
        <v>77</v>
      </c>
      <c r="C18" s="12" t="s">
        <v>98</v>
      </c>
      <c r="D18" s="12">
        <v>2025</v>
      </c>
      <c r="E18" s="12">
        <v>7</v>
      </c>
      <c r="F18" s="12" t="s">
        <v>79</v>
      </c>
      <c r="G18" s="13">
        <v>45844</v>
      </c>
      <c r="H18" s="12" t="s">
        <v>80</v>
      </c>
      <c r="I18" s="12" t="s">
        <v>81</v>
      </c>
      <c r="J18" s="12" t="s">
        <v>99</v>
      </c>
      <c r="K18" s="12" t="s">
        <v>82</v>
      </c>
      <c r="L18" s="12" t="s">
        <v>83</v>
      </c>
      <c r="M18" s="12" t="s">
        <v>84</v>
      </c>
      <c r="N18" s="12" t="s">
        <v>100</v>
      </c>
      <c r="O18" s="12" t="s">
        <v>101</v>
      </c>
      <c r="P18" s="12" t="s">
        <v>102</v>
      </c>
      <c r="Q18" s="12" t="s">
        <v>85</v>
      </c>
      <c r="R18" s="12" t="s">
        <v>86</v>
      </c>
      <c r="S18" s="12" t="s">
        <v>87</v>
      </c>
      <c r="T18" s="12" t="s">
        <v>87</v>
      </c>
      <c r="U18" s="12" t="s">
        <v>87</v>
      </c>
      <c r="V18" s="13" t="s">
        <v>103</v>
      </c>
      <c r="W18" s="12" t="s">
        <v>87</v>
      </c>
      <c r="X18" s="12" t="s">
        <v>87</v>
      </c>
      <c r="Y18" s="12" t="s">
        <v>87</v>
      </c>
      <c r="Z18" s="12" t="s">
        <v>87</v>
      </c>
      <c r="AA18" s="12" t="s">
        <v>88</v>
      </c>
      <c r="AB18" s="12" t="s">
        <v>89</v>
      </c>
      <c r="AC18" s="14">
        <v>114.39</v>
      </c>
      <c r="AD18" s="15" t="s">
        <v>90</v>
      </c>
      <c r="AE18" s="16">
        <v>1</v>
      </c>
      <c r="AF18" s="16">
        <v>0</v>
      </c>
      <c r="AG18" s="14">
        <v>114.39</v>
      </c>
      <c r="AH18" s="14">
        <v>0</v>
      </c>
      <c r="AI18" s="14">
        <v>114.39</v>
      </c>
      <c r="AJ18" t="s">
        <v>91</v>
      </c>
      <c r="AK18" s="19">
        <v>1</v>
      </c>
      <c r="AL18" s="18" t="s">
        <v>107</v>
      </c>
    </row>
    <row r="19" spans="1:38" ht="39.950000000000003">
      <c r="A19">
        <v>5</v>
      </c>
      <c r="B19" t="s">
        <v>77</v>
      </c>
      <c r="C19" s="12" t="s">
        <v>98</v>
      </c>
      <c r="D19" s="12">
        <v>2025</v>
      </c>
      <c r="E19" s="12">
        <v>7</v>
      </c>
      <c r="F19" s="12" t="s">
        <v>79</v>
      </c>
      <c r="G19" s="13">
        <v>45844</v>
      </c>
      <c r="H19" s="12" t="s">
        <v>80</v>
      </c>
      <c r="I19" s="12" t="s">
        <v>81</v>
      </c>
      <c r="J19" s="12" t="s">
        <v>99</v>
      </c>
      <c r="K19" s="12" t="s">
        <v>82</v>
      </c>
      <c r="L19" s="12" t="s">
        <v>83</v>
      </c>
      <c r="M19" s="12" t="s">
        <v>84</v>
      </c>
      <c r="N19" s="12" t="s">
        <v>100</v>
      </c>
      <c r="O19" s="12" t="s">
        <v>101</v>
      </c>
      <c r="P19" s="12" t="s">
        <v>102</v>
      </c>
      <c r="Q19" s="12" t="s">
        <v>85</v>
      </c>
      <c r="R19" s="12" t="s">
        <v>86</v>
      </c>
      <c r="S19" s="12" t="s">
        <v>87</v>
      </c>
      <c r="T19" s="12" t="s">
        <v>87</v>
      </c>
      <c r="U19" s="12" t="s">
        <v>87</v>
      </c>
      <c r="V19" s="13" t="s">
        <v>103</v>
      </c>
      <c r="W19" s="12" t="s">
        <v>87</v>
      </c>
      <c r="X19" s="12" t="s">
        <v>87</v>
      </c>
      <c r="Y19" s="12" t="s">
        <v>87</v>
      </c>
      <c r="Z19" s="12" t="s">
        <v>87</v>
      </c>
      <c r="AA19" s="12" t="s">
        <v>88</v>
      </c>
      <c r="AB19" s="12" t="s">
        <v>89</v>
      </c>
      <c r="AC19" s="14">
        <v>2874.56</v>
      </c>
      <c r="AD19" s="15" t="s">
        <v>90</v>
      </c>
      <c r="AE19" s="16">
        <v>1</v>
      </c>
      <c r="AF19" s="16">
        <v>0</v>
      </c>
      <c r="AG19" s="14">
        <v>2874.56</v>
      </c>
      <c r="AH19" s="14">
        <v>0</v>
      </c>
      <c r="AI19" s="14">
        <v>2874.56</v>
      </c>
      <c r="AJ19" t="s">
        <v>91</v>
      </c>
      <c r="AK19" s="19">
        <v>27</v>
      </c>
      <c r="AL19" s="18" t="s">
        <v>108</v>
      </c>
    </row>
    <row r="20" spans="1:38" ht="39.950000000000003">
      <c r="A20">
        <v>6</v>
      </c>
      <c r="B20" t="s">
        <v>77</v>
      </c>
      <c r="C20" s="12" t="s">
        <v>98</v>
      </c>
      <c r="D20" s="12">
        <v>2025</v>
      </c>
      <c r="E20" s="12">
        <v>7</v>
      </c>
      <c r="F20" s="12" t="s">
        <v>79</v>
      </c>
      <c r="G20" s="13">
        <v>45844</v>
      </c>
      <c r="H20" s="12" t="s">
        <v>80</v>
      </c>
      <c r="I20" s="12" t="s">
        <v>81</v>
      </c>
      <c r="J20" s="12" t="s">
        <v>99</v>
      </c>
      <c r="K20" s="12" t="s">
        <v>82</v>
      </c>
      <c r="L20" s="12" t="s">
        <v>83</v>
      </c>
      <c r="M20" s="12" t="s">
        <v>84</v>
      </c>
      <c r="N20" s="12" t="s">
        <v>100</v>
      </c>
      <c r="O20" s="12" t="s">
        <v>101</v>
      </c>
      <c r="P20" s="12" t="s">
        <v>102</v>
      </c>
      <c r="Q20" s="12" t="s">
        <v>85</v>
      </c>
      <c r="R20" s="12" t="s">
        <v>86</v>
      </c>
      <c r="S20" s="12" t="s">
        <v>87</v>
      </c>
      <c r="T20" s="12" t="s">
        <v>87</v>
      </c>
      <c r="U20" s="12" t="s">
        <v>87</v>
      </c>
      <c r="V20" s="13" t="s">
        <v>103</v>
      </c>
      <c r="W20" s="12" t="s">
        <v>87</v>
      </c>
      <c r="X20" s="12" t="s">
        <v>87</v>
      </c>
      <c r="Y20" s="12" t="s">
        <v>87</v>
      </c>
      <c r="Z20" s="12" t="s">
        <v>87</v>
      </c>
      <c r="AA20" s="12" t="s">
        <v>88</v>
      </c>
      <c r="AB20" s="12" t="s">
        <v>89</v>
      </c>
      <c r="AC20" s="14">
        <v>3597.67</v>
      </c>
      <c r="AD20" s="15" t="s">
        <v>90</v>
      </c>
      <c r="AE20" s="16">
        <v>1</v>
      </c>
      <c r="AF20" s="16">
        <v>0</v>
      </c>
      <c r="AG20" s="14">
        <v>3597.67</v>
      </c>
      <c r="AH20" s="14">
        <v>0</v>
      </c>
      <c r="AI20" s="14">
        <v>3597.67</v>
      </c>
      <c r="AJ20" t="s">
        <v>91</v>
      </c>
      <c r="AK20" s="19">
        <v>32.4</v>
      </c>
      <c r="AL20" s="18" t="s">
        <v>109</v>
      </c>
    </row>
    <row r="21" spans="1:38" ht="39.950000000000003">
      <c r="A21">
        <v>7</v>
      </c>
      <c r="B21" t="s">
        <v>77</v>
      </c>
      <c r="C21" s="12" t="s">
        <v>98</v>
      </c>
      <c r="D21" s="12">
        <v>2025</v>
      </c>
      <c r="E21" s="12">
        <v>7</v>
      </c>
      <c r="F21" s="12" t="s">
        <v>79</v>
      </c>
      <c r="G21" s="13">
        <v>45844</v>
      </c>
      <c r="H21" s="12" t="s">
        <v>80</v>
      </c>
      <c r="I21" s="12" t="s">
        <v>81</v>
      </c>
      <c r="J21" s="12" t="s">
        <v>99</v>
      </c>
      <c r="K21" s="12" t="s">
        <v>82</v>
      </c>
      <c r="L21" s="12" t="s">
        <v>83</v>
      </c>
      <c r="M21" s="12" t="s">
        <v>84</v>
      </c>
      <c r="N21" s="12" t="s">
        <v>100</v>
      </c>
      <c r="O21" s="12" t="s">
        <v>101</v>
      </c>
      <c r="P21" s="12" t="s">
        <v>102</v>
      </c>
      <c r="Q21" s="12" t="s">
        <v>85</v>
      </c>
      <c r="R21" s="12" t="s">
        <v>86</v>
      </c>
      <c r="S21" s="12" t="s">
        <v>87</v>
      </c>
      <c r="T21" s="12" t="s">
        <v>87</v>
      </c>
      <c r="U21" s="12" t="s">
        <v>87</v>
      </c>
      <c r="V21" s="13" t="s">
        <v>103</v>
      </c>
      <c r="W21" s="12" t="s">
        <v>87</v>
      </c>
      <c r="X21" s="12" t="s">
        <v>87</v>
      </c>
      <c r="Y21" s="12" t="s">
        <v>87</v>
      </c>
      <c r="Z21" s="12" t="s">
        <v>87</v>
      </c>
      <c r="AA21" s="12" t="s">
        <v>88</v>
      </c>
      <c r="AB21" s="12" t="s">
        <v>89</v>
      </c>
      <c r="AC21" s="14">
        <v>1031.29</v>
      </c>
      <c r="AD21" s="15" t="s">
        <v>90</v>
      </c>
      <c r="AE21" s="16">
        <v>1</v>
      </c>
      <c r="AF21" s="16">
        <v>0</v>
      </c>
      <c r="AG21" s="14">
        <v>1031.29</v>
      </c>
      <c r="AH21" s="14">
        <v>0</v>
      </c>
      <c r="AI21" s="14">
        <v>1031.29</v>
      </c>
      <c r="AJ21" t="s">
        <v>91</v>
      </c>
      <c r="AK21" s="19">
        <v>8</v>
      </c>
      <c r="AL21" s="18" t="s">
        <v>110</v>
      </c>
    </row>
    <row r="22" spans="1:38" ht="39.950000000000003">
      <c r="A22">
        <v>8</v>
      </c>
      <c r="B22" t="s">
        <v>77</v>
      </c>
      <c r="C22" s="12" t="s">
        <v>98</v>
      </c>
      <c r="D22" s="12">
        <v>2025</v>
      </c>
      <c r="E22" s="12">
        <v>7</v>
      </c>
      <c r="F22" s="12" t="s">
        <v>79</v>
      </c>
      <c r="G22" s="13">
        <v>45844</v>
      </c>
      <c r="H22" s="12" t="s">
        <v>80</v>
      </c>
      <c r="I22" s="12" t="s">
        <v>81</v>
      </c>
      <c r="J22" s="12" t="s">
        <v>99</v>
      </c>
      <c r="K22" s="12" t="s">
        <v>82</v>
      </c>
      <c r="L22" s="12" t="s">
        <v>83</v>
      </c>
      <c r="M22" s="12" t="s">
        <v>84</v>
      </c>
      <c r="N22" s="12" t="s">
        <v>100</v>
      </c>
      <c r="O22" s="12" t="s">
        <v>101</v>
      </c>
      <c r="P22" s="12" t="s">
        <v>102</v>
      </c>
      <c r="Q22" s="12" t="s">
        <v>85</v>
      </c>
      <c r="R22" s="12" t="s">
        <v>86</v>
      </c>
      <c r="S22" s="12" t="s">
        <v>87</v>
      </c>
      <c r="T22" s="12" t="s">
        <v>87</v>
      </c>
      <c r="U22" s="12" t="s">
        <v>87</v>
      </c>
      <c r="V22" s="13" t="s">
        <v>103</v>
      </c>
      <c r="W22" s="12" t="s">
        <v>87</v>
      </c>
      <c r="X22" s="12" t="s">
        <v>87</v>
      </c>
      <c r="Y22" s="12" t="s">
        <v>87</v>
      </c>
      <c r="Z22" s="12" t="s">
        <v>87</v>
      </c>
      <c r="AA22" s="12" t="s">
        <v>88</v>
      </c>
      <c r="AB22" s="12" t="s">
        <v>89</v>
      </c>
      <c r="AC22" s="14">
        <v>233.41</v>
      </c>
      <c r="AD22" s="15" t="s">
        <v>90</v>
      </c>
      <c r="AE22" s="16">
        <v>1</v>
      </c>
      <c r="AF22" s="16">
        <v>0</v>
      </c>
      <c r="AG22" s="14">
        <v>233.41</v>
      </c>
      <c r="AH22" s="14">
        <v>0</v>
      </c>
      <c r="AI22" s="14">
        <v>233.41</v>
      </c>
      <c r="AJ22" t="s">
        <v>91</v>
      </c>
      <c r="AK22" s="19">
        <v>2</v>
      </c>
      <c r="AL22" s="18" t="s">
        <v>111</v>
      </c>
    </row>
    <row r="23" spans="1:38" ht="39.950000000000003">
      <c r="A23">
        <v>9</v>
      </c>
      <c r="B23" t="s">
        <v>77</v>
      </c>
      <c r="C23" s="12" t="s">
        <v>98</v>
      </c>
      <c r="D23" s="12">
        <v>2025</v>
      </c>
      <c r="E23" s="12">
        <v>7</v>
      </c>
      <c r="F23" s="12" t="s">
        <v>79</v>
      </c>
      <c r="G23" s="13">
        <v>45844</v>
      </c>
      <c r="H23" s="12" t="s">
        <v>80</v>
      </c>
      <c r="I23" s="12" t="s">
        <v>81</v>
      </c>
      <c r="J23" s="12" t="s">
        <v>99</v>
      </c>
      <c r="K23" s="12" t="s">
        <v>82</v>
      </c>
      <c r="L23" s="12" t="s">
        <v>83</v>
      </c>
      <c r="M23" s="12" t="s">
        <v>84</v>
      </c>
      <c r="N23" s="12" t="s">
        <v>100</v>
      </c>
      <c r="O23" s="12" t="s">
        <v>101</v>
      </c>
      <c r="P23" s="12" t="s">
        <v>102</v>
      </c>
      <c r="Q23" s="12" t="s">
        <v>85</v>
      </c>
      <c r="R23" s="12" t="s">
        <v>86</v>
      </c>
      <c r="S23" s="12" t="s">
        <v>87</v>
      </c>
      <c r="T23" s="12" t="s">
        <v>87</v>
      </c>
      <c r="U23" s="12" t="s">
        <v>87</v>
      </c>
      <c r="V23" s="13" t="s">
        <v>103</v>
      </c>
      <c r="W23" s="12" t="s">
        <v>87</v>
      </c>
      <c r="X23" s="12" t="s">
        <v>87</v>
      </c>
      <c r="Y23" s="12" t="s">
        <v>87</v>
      </c>
      <c r="Z23" s="12" t="s">
        <v>87</v>
      </c>
      <c r="AA23" s="12" t="s">
        <v>88</v>
      </c>
      <c r="AB23" s="12" t="s">
        <v>89</v>
      </c>
      <c r="AC23" s="14">
        <v>1387.96</v>
      </c>
      <c r="AD23" s="15" t="s">
        <v>90</v>
      </c>
      <c r="AE23" s="16">
        <v>1</v>
      </c>
      <c r="AF23" s="16">
        <v>0</v>
      </c>
      <c r="AG23" s="14">
        <v>1387.96</v>
      </c>
      <c r="AH23" s="14">
        <v>0</v>
      </c>
      <c r="AI23" s="14">
        <v>1387.96</v>
      </c>
      <c r="AJ23" t="s">
        <v>91</v>
      </c>
      <c r="AK23" s="19">
        <v>12</v>
      </c>
      <c r="AL23" s="18" t="s">
        <v>112</v>
      </c>
    </row>
    <row r="24" spans="1:38" ht="39.950000000000003">
      <c r="A24">
        <v>10</v>
      </c>
      <c r="B24" t="s">
        <v>77</v>
      </c>
      <c r="C24" s="12" t="s">
        <v>98</v>
      </c>
      <c r="D24" s="12">
        <v>2025</v>
      </c>
      <c r="E24" s="12">
        <v>7</v>
      </c>
      <c r="F24" s="12" t="s">
        <v>79</v>
      </c>
      <c r="G24" s="13">
        <v>45844</v>
      </c>
      <c r="H24" s="12" t="s">
        <v>80</v>
      </c>
      <c r="I24" s="12" t="s">
        <v>81</v>
      </c>
      <c r="J24" s="12" t="s">
        <v>99</v>
      </c>
      <c r="K24" s="12" t="s">
        <v>82</v>
      </c>
      <c r="L24" s="12" t="s">
        <v>83</v>
      </c>
      <c r="M24" s="12" t="s">
        <v>84</v>
      </c>
      <c r="N24" s="12" t="s">
        <v>100</v>
      </c>
      <c r="O24" s="12" t="s">
        <v>101</v>
      </c>
      <c r="P24" s="12" t="s">
        <v>102</v>
      </c>
      <c r="Q24" s="12" t="s">
        <v>85</v>
      </c>
      <c r="R24" s="12" t="s">
        <v>86</v>
      </c>
      <c r="S24" s="12" t="s">
        <v>87</v>
      </c>
      <c r="T24" s="12" t="s">
        <v>87</v>
      </c>
      <c r="U24" s="12" t="s">
        <v>87</v>
      </c>
      <c r="V24" s="13" t="s">
        <v>103</v>
      </c>
      <c r="W24" s="12" t="s">
        <v>87</v>
      </c>
      <c r="X24" s="12" t="s">
        <v>87</v>
      </c>
      <c r="Y24" s="12" t="s">
        <v>87</v>
      </c>
      <c r="Z24" s="12" t="s">
        <v>87</v>
      </c>
      <c r="AA24" s="12" t="s">
        <v>88</v>
      </c>
      <c r="AB24" s="12" t="s">
        <v>89</v>
      </c>
      <c r="AC24" s="14">
        <v>0.01</v>
      </c>
      <c r="AD24" s="15" t="s">
        <v>90</v>
      </c>
      <c r="AE24" s="16">
        <v>1</v>
      </c>
      <c r="AF24" s="16">
        <v>0</v>
      </c>
      <c r="AG24" s="14">
        <v>0.01</v>
      </c>
      <c r="AH24" s="14">
        <v>0</v>
      </c>
      <c r="AI24" s="14">
        <v>0.01</v>
      </c>
      <c r="AJ24" t="s">
        <v>91</v>
      </c>
      <c r="AK24" s="19">
        <v>0</v>
      </c>
      <c r="AL24" s="18" t="s">
        <v>113</v>
      </c>
    </row>
    <row r="25" spans="1:38" ht="39.950000000000003">
      <c r="A25">
        <v>11</v>
      </c>
      <c r="B25" t="s">
        <v>77</v>
      </c>
      <c r="C25" s="12" t="s">
        <v>98</v>
      </c>
      <c r="D25" s="12">
        <v>2025</v>
      </c>
      <c r="E25" s="12">
        <v>7</v>
      </c>
      <c r="F25" s="12" t="s">
        <v>79</v>
      </c>
      <c r="G25" s="13">
        <v>45844</v>
      </c>
      <c r="H25" s="12" t="s">
        <v>80</v>
      </c>
      <c r="I25" s="12" t="s">
        <v>81</v>
      </c>
      <c r="J25" s="12" t="s">
        <v>99</v>
      </c>
      <c r="K25" s="12" t="s">
        <v>82</v>
      </c>
      <c r="L25" s="12" t="s">
        <v>83</v>
      </c>
      <c r="M25" s="12" t="s">
        <v>84</v>
      </c>
      <c r="N25" s="12" t="s">
        <v>100</v>
      </c>
      <c r="O25" s="12" t="s">
        <v>101</v>
      </c>
      <c r="P25" s="12" t="s">
        <v>102</v>
      </c>
      <c r="Q25" s="12" t="s">
        <v>85</v>
      </c>
      <c r="R25" s="12" t="s">
        <v>86</v>
      </c>
      <c r="S25" s="12" t="s">
        <v>87</v>
      </c>
      <c r="T25" s="12" t="s">
        <v>87</v>
      </c>
      <c r="U25" s="12" t="s">
        <v>87</v>
      </c>
      <c r="V25" s="13" t="s">
        <v>103</v>
      </c>
      <c r="W25" s="12" t="s">
        <v>87</v>
      </c>
      <c r="X25" s="12" t="s">
        <v>87</v>
      </c>
      <c r="Y25" s="12" t="s">
        <v>87</v>
      </c>
      <c r="Z25" s="12" t="s">
        <v>87</v>
      </c>
      <c r="AA25" s="12" t="s">
        <v>88</v>
      </c>
      <c r="AB25" s="12" t="s">
        <v>89</v>
      </c>
      <c r="AC25" s="14">
        <v>227.52</v>
      </c>
      <c r="AD25" s="15" t="s">
        <v>90</v>
      </c>
      <c r="AE25" s="16">
        <v>1</v>
      </c>
      <c r="AF25" s="16">
        <v>0</v>
      </c>
      <c r="AG25" s="14">
        <v>227.52</v>
      </c>
      <c r="AH25" s="14">
        <v>0</v>
      </c>
      <c r="AI25" s="14">
        <v>227.52</v>
      </c>
      <c r="AJ25" t="s">
        <v>91</v>
      </c>
      <c r="AK25" s="19">
        <v>2</v>
      </c>
      <c r="AL25" s="18" t="s">
        <v>114</v>
      </c>
    </row>
    <row r="26" spans="1:38" ht="39.950000000000003">
      <c r="A26">
        <v>12</v>
      </c>
      <c r="B26" t="s">
        <v>77</v>
      </c>
      <c r="C26" s="12" t="s">
        <v>98</v>
      </c>
      <c r="D26" s="12">
        <v>2025</v>
      </c>
      <c r="E26" s="12">
        <v>7</v>
      </c>
      <c r="F26" s="12" t="s">
        <v>79</v>
      </c>
      <c r="G26" s="13">
        <v>45844</v>
      </c>
      <c r="H26" s="12" t="s">
        <v>80</v>
      </c>
      <c r="I26" s="12" t="s">
        <v>81</v>
      </c>
      <c r="J26" s="12" t="s">
        <v>99</v>
      </c>
      <c r="K26" s="12" t="s">
        <v>82</v>
      </c>
      <c r="L26" s="12" t="s">
        <v>83</v>
      </c>
      <c r="M26" s="12" t="s">
        <v>84</v>
      </c>
      <c r="N26" s="12" t="s">
        <v>100</v>
      </c>
      <c r="O26" s="12" t="s">
        <v>101</v>
      </c>
      <c r="P26" s="12" t="s">
        <v>102</v>
      </c>
      <c r="Q26" s="12" t="s">
        <v>85</v>
      </c>
      <c r="R26" s="12" t="s">
        <v>86</v>
      </c>
      <c r="S26" s="12" t="s">
        <v>87</v>
      </c>
      <c r="T26" s="12" t="s">
        <v>87</v>
      </c>
      <c r="U26" s="12" t="s">
        <v>87</v>
      </c>
      <c r="V26" s="13" t="s">
        <v>103</v>
      </c>
      <c r="W26" s="12" t="s">
        <v>87</v>
      </c>
      <c r="X26" s="12" t="s">
        <v>87</v>
      </c>
      <c r="Y26" s="12" t="s">
        <v>87</v>
      </c>
      <c r="Z26" s="12" t="s">
        <v>87</v>
      </c>
      <c r="AA26" s="12" t="s">
        <v>88</v>
      </c>
      <c r="AB26" s="12" t="s">
        <v>89</v>
      </c>
      <c r="AC26" s="14">
        <v>661.62</v>
      </c>
      <c r="AD26" s="15" t="s">
        <v>90</v>
      </c>
      <c r="AE26" s="16">
        <v>1</v>
      </c>
      <c r="AF26" s="16">
        <v>0</v>
      </c>
      <c r="AG26" s="14">
        <v>661.62</v>
      </c>
      <c r="AH26" s="14">
        <v>0</v>
      </c>
      <c r="AI26" s="14">
        <v>661.62</v>
      </c>
      <c r="AJ26" t="s">
        <v>91</v>
      </c>
      <c r="AK26" s="19">
        <v>6</v>
      </c>
      <c r="AL26" s="18" t="s">
        <v>115</v>
      </c>
    </row>
    <row r="27" spans="1:38" ht="39.950000000000003">
      <c r="A27">
        <v>13</v>
      </c>
      <c r="B27" t="s">
        <v>77</v>
      </c>
      <c r="C27" s="12" t="s">
        <v>98</v>
      </c>
      <c r="D27" s="12">
        <v>2025</v>
      </c>
      <c r="E27" s="12">
        <v>7</v>
      </c>
      <c r="F27" s="12" t="s">
        <v>79</v>
      </c>
      <c r="G27" s="13">
        <v>45844</v>
      </c>
      <c r="H27" s="12" t="s">
        <v>80</v>
      </c>
      <c r="I27" s="12" t="s">
        <v>81</v>
      </c>
      <c r="J27" s="12" t="s">
        <v>99</v>
      </c>
      <c r="K27" s="12" t="s">
        <v>82</v>
      </c>
      <c r="L27" s="12" t="s">
        <v>83</v>
      </c>
      <c r="M27" s="12" t="s">
        <v>84</v>
      </c>
      <c r="N27" s="12" t="s">
        <v>100</v>
      </c>
      <c r="O27" s="12" t="s">
        <v>101</v>
      </c>
      <c r="P27" s="12" t="s">
        <v>102</v>
      </c>
      <c r="Q27" s="12" t="s">
        <v>85</v>
      </c>
      <c r="R27" s="12" t="s">
        <v>86</v>
      </c>
      <c r="S27" s="12" t="s">
        <v>87</v>
      </c>
      <c r="T27" s="12" t="s">
        <v>87</v>
      </c>
      <c r="U27" s="12" t="s">
        <v>87</v>
      </c>
      <c r="V27" s="13" t="s">
        <v>103</v>
      </c>
      <c r="W27" s="12" t="s">
        <v>87</v>
      </c>
      <c r="X27" s="12" t="s">
        <v>87</v>
      </c>
      <c r="Y27" s="12" t="s">
        <v>87</v>
      </c>
      <c r="Z27" s="12" t="s">
        <v>87</v>
      </c>
      <c r="AA27" s="12" t="s">
        <v>88</v>
      </c>
      <c r="AB27" s="12" t="s">
        <v>89</v>
      </c>
      <c r="AC27" s="14">
        <v>898.23</v>
      </c>
      <c r="AD27" s="15" t="s">
        <v>90</v>
      </c>
      <c r="AE27" s="16">
        <v>1</v>
      </c>
      <c r="AF27" s="16">
        <v>0</v>
      </c>
      <c r="AG27" s="14">
        <v>898.23</v>
      </c>
      <c r="AH27" s="14">
        <v>0</v>
      </c>
      <c r="AI27" s="14">
        <v>898.23</v>
      </c>
      <c r="AJ27" t="s">
        <v>91</v>
      </c>
      <c r="AK27" s="19">
        <v>9</v>
      </c>
      <c r="AL27" s="18" t="s">
        <v>116</v>
      </c>
    </row>
    <row r="28" spans="1:38" ht="39.950000000000003">
      <c r="A28">
        <v>14</v>
      </c>
      <c r="B28" t="s">
        <v>77</v>
      </c>
      <c r="C28" s="12" t="s">
        <v>98</v>
      </c>
      <c r="D28" s="12">
        <v>2025</v>
      </c>
      <c r="E28" s="12">
        <v>7</v>
      </c>
      <c r="F28" s="12" t="s">
        <v>79</v>
      </c>
      <c r="G28" s="13">
        <v>45844</v>
      </c>
      <c r="H28" s="12" t="s">
        <v>80</v>
      </c>
      <c r="I28" s="12" t="s">
        <v>81</v>
      </c>
      <c r="J28" s="12" t="s">
        <v>99</v>
      </c>
      <c r="K28" s="12" t="s">
        <v>82</v>
      </c>
      <c r="L28" s="12" t="s">
        <v>83</v>
      </c>
      <c r="M28" s="12" t="s">
        <v>84</v>
      </c>
      <c r="N28" s="12" t="s">
        <v>100</v>
      </c>
      <c r="O28" s="12" t="s">
        <v>101</v>
      </c>
      <c r="P28" s="12" t="s">
        <v>102</v>
      </c>
      <c r="Q28" s="12" t="s">
        <v>85</v>
      </c>
      <c r="R28" s="12" t="s">
        <v>86</v>
      </c>
      <c r="S28" s="12" t="s">
        <v>87</v>
      </c>
      <c r="T28" s="12" t="s">
        <v>87</v>
      </c>
      <c r="U28" s="12" t="s">
        <v>87</v>
      </c>
      <c r="V28" s="13" t="s">
        <v>103</v>
      </c>
      <c r="W28" s="12" t="s">
        <v>87</v>
      </c>
      <c r="X28" s="12" t="s">
        <v>87</v>
      </c>
      <c r="Y28" s="12" t="s">
        <v>87</v>
      </c>
      <c r="Z28" s="12" t="s">
        <v>87</v>
      </c>
      <c r="AA28" s="12" t="s">
        <v>88</v>
      </c>
      <c r="AB28" s="12" t="s">
        <v>89</v>
      </c>
      <c r="AC28" s="14">
        <v>170.59</v>
      </c>
      <c r="AD28" s="15" t="s">
        <v>90</v>
      </c>
      <c r="AE28" s="16">
        <v>1</v>
      </c>
      <c r="AF28" s="16">
        <v>0</v>
      </c>
      <c r="AG28" s="14">
        <v>170.59</v>
      </c>
      <c r="AH28" s="14">
        <v>0</v>
      </c>
      <c r="AI28" s="14">
        <v>170.59</v>
      </c>
      <c r="AJ28" t="s">
        <v>91</v>
      </c>
      <c r="AK28" s="19">
        <v>1.3</v>
      </c>
      <c r="AL28" s="18" t="s">
        <v>117</v>
      </c>
    </row>
    <row r="29" spans="1:38" ht="39.950000000000003">
      <c r="A29">
        <v>15</v>
      </c>
      <c r="B29" t="s">
        <v>77</v>
      </c>
      <c r="C29" s="12" t="s">
        <v>98</v>
      </c>
      <c r="D29" s="12">
        <v>2025</v>
      </c>
      <c r="E29" s="12">
        <v>7</v>
      </c>
      <c r="F29" s="12" t="s">
        <v>79</v>
      </c>
      <c r="G29" s="13">
        <v>45844</v>
      </c>
      <c r="H29" s="12" t="s">
        <v>80</v>
      </c>
      <c r="I29" s="12" t="s">
        <v>81</v>
      </c>
      <c r="J29" s="12" t="s">
        <v>99</v>
      </c>
      <c r="K29" s="12" t="s">
        <v>82</v>
      </c>
      <c r="L29" s="12" t="s">
        <v>83</v>
      </c>
      <c r="M29" s="12" t="s">
        <v>84</v>
      </c>
      <c r="N29" s="12" t="s">
        <v>100</v>
      </c>
      <c r="O29" s="12" t="s">
        <v>101</v>
      </c>
      <c r="P29" s="12" t="s">
        <v>102</v>
      </c>
      <c r="Q29" s="12" t="s">
        <v>85</v>
      </c>
      <c r="R29" s="12" t="s">
        <v>86</v>
      </c>
      <c r="S29" s="12" t="s">
        <v>87</v>
      </c>
      <c r="T29" s="12" t="s">
        <v>87</v>
      </c>
      <c r="U29" s="12" t="s">
        <v>87</v>
      </c>
      <c r="V29" s="13" t="s">
        <v>103</v>
      </c>
      <c r="W29" s="12" t="s">
        <v>87</v>
      </c>
      <c r="X29" s="12" t="s">
        <v>87</v>
      </c>
      <c r="Y29" s="12" t="s">
        <v>87</v>
      </c>
      <c r="Z29" s="12" t="s">
        <v>87</v>
      </c>
      <c r="AA29" s="12" t="s">
        <v>88</v>
      </c>
      <c r="AB29" s="12" t="s">
        <v>89</v>
      </c>
      <c r="AC29" s="14">
        <v>1847.86</v>
      </c>
      <c r="AD29" s="15" t="s">
        <v>90</v>
      </c>
      <c r="AE29" s="16">
        <v>1</v>
      </c>
      <c r="AF29" s="16">
        <v>0</v>
      </c>
      <c r="AG29" s="14">
        <v>1847.86</v>
      </c>
      <c r="AH29" s="14">
        <v>0</v>
      </c>
      <c r="AI29" s="14">
        <v>1847.86</v>
      </c>
      <c r="AJ29" t="s">
        <v>91</v>
      </c>
      <c r="AK29" s="19">
        <v>16.7</v>
      </c>
      <c r="AL29" s="18" t="s">
        <v>118</v>
      </c>
    </row>
    <row r="30" spans="1:38" ht="39.950000000000003">
      <c r="A30">
        <v>16</v>
      </c>
      <c r="B30" t="s">
        <v>77</v>
      </c>
      <c r="C30" s="12" t="s">
        <v>98</v>
      </c>
      <c r="D30" s="12">
        <v>2025</v>
      </c>
      <c r="E30" s="12">
        <v>7</v>
      </c>
      <c r="F30" s="12" t="s">
        <v>79</v>
      </c>
      <c r="G30" s="13">
        <v>45844</v>
      </c>
      <c r="H30" s="12" t="s">
        <v>80</v>
      </c>
      <c r="I30" s="12" t="s">
        <v>81</v>
      </c>
      <c r="J30" s="12" t="s">
        <v>99</v>
      </c>
      <c r="K30" s="12" t="s">
        <v>82</v>
      </c>
      <c r="L30" s="12" t="s">
        <v>83</v>
      </c>
      <c r="M30" s="12" t="s">
        <v>84</v>
      </c>
      <c r="N30" s="12" t="s">
        <v>100</v>
      </c>
      <c r="O30" s="12" t="s">
        <v>101</v>
      </c>
      <c r="P30" s="12" t="s">
        <v>102</v>
      </c>
      <c r="Q30" s="12" t="s">
        <v>85</v>
      </c>
      <c r="R30" s="12" t="s">
        <v>86</v>
      </c>
      <c r="S30" s="12" t="s">
        <v>87</v>
      </c>
      <c r="T30" s="12" t="s">
        <v>87</v>
      </c>
      <c r="U30" s="12" t="s">
        <v>87</v>
      </c>
      <c r="V30" s="13" t="s">
        <v>103</v>
      </c>
      <c r="W30" s="12" t="s">
        <v>87</v>
      </c>
      <c r="X30" s="12" t="s">
        <v>87</v>
      </c>
      <c r="Y30" s="12" t="s">
        <v>87</v>
      </c>
      <c r="Z30" s="12" t="s">
        <v>87</v>
      </c>
      <c r="AA30" s="12" t="s">
        <v>88</v>
      </c>
      <c r="AB30" s="12" t="s">
        <v>89</v>
      </c>
      <c r="AC30" s="14">
        <v>65.5</v>
      </c>
      <c r="AD30" s="15" t="s">
        <v>90</v>
      </c>
      <c r="AE30" s="16">
        <v>1</v>
      </c>
      <c r="AF30" s="16">
        <v>0</v>
      </c>
      <c r="AG30" s="14">
        <v>65.5</v>
      </c>
      <c r="AH30" s="14">
        <v>0</v>
      </c>
      <c r="AI30" s="14">
        <v>65.5</v>
      </c>
      <c r="AJ30" t="s">
        <v>91</v>
      </c>
      <c r="AK30" s="19">
        <v>0.5</v>
      </c>
      <c r="AL30" s="18" t="s">
        <v>119</v>
      </c>
    </row>
    <row r="31" spans="1:38" ht="39.950000000000003">
      <c r="A31">
        <v>17</v>
      </c>
      <c r="B31" t="s">
        <v>77</v>
      </c>
      <c r="C31" s="12" t="s">
        <v>98</v>
      </c>
      <c r="D31" s="12">
        <v>2025</v>
      </c>
      <c r="E31" s="12">
        <v>7</v>
      </c>
      <c r="F31" s="12" t="s">
        <v>79</v>
      </c>
      <c r="G31" s="13">
        <v>45844</v>
      </c>
      <c r="H31" s="12" t="s">
        <v>80</v>
      </c>
      <c r="I31" s="12" t="s">
        <v>81</v>
      </c>
      <c r="J31" s="12" t="s">
        <v>99</v>
      </c>
      <c r="K31" s="12" t="s">
        <v>82</v>
      </c>
      <c r="L31" s="12" t="s">
        <v>83</v>
      </c>
      <c r="M31" s="12" t="s">
        <v>84</v>
      </c>
      <c r="N31" s="12" t="s">
        <v>100</v>
      </c>
      <c r="O31" s="12" t="s">
        <v>101</v>
      </c>
      <c r="P31" s="12" t="s">
        <v>102</v>
      </c>
      <c r="Q31" s="12" t="s">
        <v>85</v>
      </c>
      <c r="R31" s="12" t="s">
        <v>86</v>
      </c>
      <c r="S31" s="12" t="s">
        <v>87</v>
      </c>
      <c r="T31" s="12" t="s">
        <v>87</v>
      </c>
      <c r="U31" s="12" t="s">
        <v>87</v>
      </c>
      <c r="V31" s="13" t="s">
        <v>103</v>
      </c>
      <c r="W31" s="12" t="s">
        <v>87</v>
      </c>
      <c r="X31" s="12" t="s">
        <v>87</v>
      </c>
      <c r="Y31" s="12" t="s">
        <v>87</v>
      </c>
      <c r="Z31" s="12" t="s">
        <v>87</v>
      </c>
      <c r="AA31" s="12" t="s">
        <v>88</v>
      </c>
      <c r="AB31" s="12" t="s">
        <v>89</v>
      </c>
      <c r="AC31" s="14">
        <v>2111</v>
      </c>
      <c r="AD31" s="15" t="s">
        <v>90</v>
      </c>
      <c r="AE31" s="16">
        <v>1</v>
      </c>
      <c r="AF31" s="16">
        <v>0</v>
      </c>
      <c r="AG31" s="14">
        <v>2111</v>
      </c>
      <c r="AH31" s="14">
        <v>0</v>
      </c>
      <c r="AI31" s="14">
        <v>2111</v>
      </c>
      <c r="AJ31" t="s">
        <v>91</v>
      </c>
      <c r="AK31" s="19">
        <v>19.2</v>
      </c>
      <c r="AL31" s="18" t="s">
        <v>120</v>
      </c>
    </row>
    <row r="32" spans="1:38" ht="39.950000000000003">
      <c r="A32">
        <v>18</v>
      </c>
      <c r="B32" t="s">
        <v>77</v>
      </c>
      <c r="C32" s="12" t="s">
        <v>98</v>
      </c>
      <c r="D32" s="12">
        <v>2025</v>
      </c>
      <c r="E32" s="12">
        <v>7</v>
      </c>
      <c r="F32" s="12" t="s">
        <v>79</v>
      </c>
      <c r="G32" s="13">
        <v>45844</v>
      </c>
      <c r="H32" s="12" t="s">
        <v>80</v>
      </c>
      <c r="I32" s="12" t="s">
        <v>81</v>
      </c>
      <c r="J32" s="12" t="s">
        <v>99</v>
      </c>
      <c r="K32" s="12" t="s">
        <v>82</v>
      </c>
      <c r="L32" s="12" t="s">
        <v>83</v>
      </c>
      <c r="M32" s="12" t="s">
        <v>84</v>
      </c>
      <c r="N32" s="12" t="s">
        <v>100</v>
      </c>
      <c r="O32" s="12" t="s">
        <v>101</v>
      </c>
      <c r="P32" s="12" t="s">
        <v>102</v>
      </c>
      <c r="Q32" s="12" t="s">
        <v>85</v>
      </c>
      <c r="R32" s="12" t="s">
        <v>86</v>
      </c>
      <c r="S32" s="12" t="s">
        <v>87</v>
      </c>
      <c r="T32" s="12" t="s">
        <v>87</v>
      </c>
      <c r="U32" s="12" t="s">
        <v>87</v>
      </c>
      <c r="V32" s="13" t="s">
        <v>103</v>
      </c>
      <c r="W32" s="12" t="s">
        <v>87</v>
      </c>
      <c r="X32" s="12" t="s">
        <v>87</v>
      </c>
      <c r="Y32" s="12" t="s">
        <v>87</v>
      </c>
      <c r="Z32" s="12" t="s">
        <v>87</v>
      </c>
      <c r="AA32" s="12" t="s">
        <v>88</v>
      </c>
      <c r="AB32" s="12" t="s">
        <v>89</v>
      </c>
      <c r="AC32" s="14">
        <v>850.84</v>
      </c>
      <c r="AD32" s="15" t="s">
        <v>90</v>
      </c>
      <c r="AE32" s="16">
        <v>1</v>
      </c>
      <c r="AF32" s="16">
        <v>0</v>
      </c>
      <c r="AG32" s="14">
        <v>850.84</v>
      </c>
      <c r="AH32" s="14">
        <v>0</v>
      </c>
      <c r="AI32" s="14">
        <v>850.84</v>
      </c>
      <c r="AJ32" t="s">
        <v>91</v>
      </c>
      <c r="AK32" s="19">
        <v>4.9000000000000004</v>
      </c>
      <c r="AL32" s="18" t="s">
        <v>121</v>
      </c>
    </row>
    <row r="33" spans="1:38" ht="39.950000000000003">
      <c r="A33">
        <v>19</v>
      </c>
      <c r="B33" t="s">
        <v>77</v>
      </c>
      <c r="C33" s="12" t="s">
        <v>98</v>
      </c>
      <c r="D33" s="12">
        <v>2025</v>
      </c>
      <c r="E33" s="12">
        <v>7</v>
      </c>
      <c r="F33" s="12" t="s">
        <v>79</v>
      </c>
      <c r="G33" s="13">
        <v>45844</v>
      </c>
      <c r="H33" s="12" t="s">
        <v>80</v>
      </c>
      <c r="I33" s="12" t="s">
        <v>81</v>
      </c>
      <c r="J33" s="12" t="s">
        <v>99</v>
      </c>
      <c r="K33" s="12" t="s">
        <v>82</v>
      </c>
      <c r="L33" s="12" t="s">
        <v>83</v>
      </c>
      <c r="M33" s="12" t="s">
        <v>84</v>
      </c>
      <c r="N33" s="12" t="s">
        <v>100</v>
      </c>
      <c r="O33" s="12" t="s">
        <v>101</v>
      </c>
      <c r="P33" s="12" t="s">
        <v>102</v>
      </c>
      <c r="Q33" s="12" t="s">
        <v>85</v>
      </c>
      <c r="R33" s="12" t="s">
        <v>86</v>
      </c>
      <c r="S33" s="12" t="s">
        <v>87</v>
      </c>
      <c r="T33" s="12" t="s">
        <v>87</v>
      </c>
      <c r="U33" s="12" t="s">
        <v>87</v>
      </c>
      <c r="V33" s="13" t="s">
        <v>103</v>
      </c>
      <c r="W33" s="12" t="s">
        <v>87</v>
      </c>
      <c r="X33" s="12" t="s">
        <v>87</v>
      </c>
      <c r="Y33" s="12" t="s">
        <v>87</v>
      </c>
      <c r="Z33" s="12" t="s">
        <v>87</v>
      </c>
      <c r="AA33" s="12" t="s">
        <v>88</v>
      </c>
      <c r="AB33" s="12" t="s">
        <v>89</v>
      </c>
      <c r="AC33" s="14">
        <v>604.44000000000005</v>
      </c>
      <c r="AD33" s="15" t="s">
        <v>90</v>
      </c>
      <c r="AE33" s="16">
        <v>1</v>
      </c>
      <c r="AF33" s="16">
        <v>0</v>
      </c>
      <c r="AG33" s="14">
        <v>604.44000000000005</v>
      </c>
      <c r="AH33" s="14">
        <v>0</v>
      </c>
      <c r="AI33" s="14">
        <v>604.44000000000005</v>
      </c>
      <c r="AJ33" t="s">
        <v>91</v>
      </c>
      <c r="AK33" s="19">
        <v>6.5</v>
      </c>
      <c r="AL33" s="18" t="s">
        <v>122</v>
      </c>
    </row>
    <row r="34" spans="1:38" ht="39.950000000000003">
      <c r="A34">
        <v>20</v>
      </c>
      <c r="B34" t="s">
        <v>77</v>
      </c>
      <c r="C34" s="12" t="s">
        <v>98</v>
      </c>
      <c r="D34" s="12">
        <v>2025</v>
      </c>
      <c r="E34" s="12">
        <v>7</v>
      </c>
      <c r="F34" s="12" t="s">
        <v>79</v>
      </c>
      <c r="G34" s="13">
        <v>45844</v>
      </c>
      <c r="H34" s="12" t="s">
        <v>80</v>
      </c>
      <c r="I34" s="12" t="s">
        <v>81</v>
      </c>
      <c r="J34" s="12" t="s">
        <v>99</v>
      </c>
      <c r="K34" s="12" t="s">
        <v>82</v>
      </c>
      <c r="L34" s="12" t="s">
        <v>83</v>
      </c>
      <c r="M34" s="12" t="s">
        <v>84</v>
      </c>
      <c r="N34" s="12" t="s">
        <v>100</v>
      </c>
      <c r="O34" s="12" t="s">
        <v>101</v>
      </c>
      <c r="P34" s="12" t="s">
        <v>102</v>
      </c>
      <c r="Q34" s="12" t="s">
        <v>85</v>
      </c>
      <c r="R34" s="12" t="s">
        <v>86</v>
      </c>
      <c r="S34" s="12" t="s">
        <v>87</v>
      </c>
      <c r="T34" s="12" t="s">
        <v>87</v>
      </c>
      <c r="U34" s="12" t="s">
        <v>87</v>
      </c>
      <c r="V34" s="13" t="s">
        <v>103</v>
      </c>
      <c r="W34" s="12" t="s">
        <v>87</v>
      </c>
      <c r="X34" s="12" t="s">
        <v>87</v>
      </c>
      <c r="Y34" s="12" t="s">
        <v>87</v>
      </c>
      <c r="Z34" s="12" t="s">
        <v>87</v>
      </c>
      <c r="AA34" s="12" t="s">
        <v>88</v>
      </c>
      <c r="AB34" s="12" t="s">
        <v>89</v>
      </c>
      <c r="AC34" s="14">
        <v>1236.51</v>
      </c>
      <c r="AD34" s="15" t="s">
        <v>90</v>
      </c>
      <c r="AE34" s="16">
        <v>1</v>
      </c>
      <c r="AF34" s="16">
        <v>0</v>
      </c>
      <c r="AG34" s="14">
        <v>1236.51</v>
      </c>
      <c r="AH34" s="14">
        <v>0</v>
      </c>
      <c r="AI34" s="14">
        <v>1236.51</v>
      </c>
      <c r="AJ34" t="s">
        <v>91</v>
      </c>
      <c r="AK34" s="19">
        <v>9.6</v>
      </c>
      <c r="AL34" s="18" t="s">
        <v>123</v>
      </c>
    </row>
    <row r="35" spans="1:38" ht="39.950000000000003">
      <c r="A35">
        <v>21</v>
      </c>
      <c r="B35" t="s">
        <v>77</v>
      </c>
      <c r="C35" s="12" t="s">
        <v>98</v>
      </c>
      <c r="D35" s="12">
        <v>2025</v>
      </c>
      <c r="E35" s="12">
        <v>7</v>
      </c>
      <c r="F35" s="12" t="s">
        <v>79</v>
      </c>
      <c r="G35" s="13">
        <v>45844</v>
      </c>
      <c r="H35" s="12" t="s">
        <v>80</v>
      </c>
      <c r="I35" s="12" t="s">
        <v>81</v>
      </c>
      <c r="J35" s="12" t="s">
        <v>99</v>
      </c>
      <c r="K35" s="12" t="s">
        <v>82</v>
      </c>
      <c r="L35" s="12" t="s">
        <v>83</v>
      </c>
      <c r="M35" s="12" t="s">
        <v>84</v>
      </c>
      <c r="N35" s="12" t="s">
        <v>100</v>
      </c>
      <c r="O35" s="12" t="s">
        <v>101</v>
      </c>
      <c r="P35" s="12" t="s">
        <v>102</v>
      </c>
      <c r="Q35" s="12" t="s">
        <v>85</v>
      </c>
      <c r="R35" s="12" t="s">
        <v>86</v>
      </c>
      <c r="S35" s="12" t="s">
        <v>87</v>
      </c>
      <c r="T35" s="12" t="s">
        <v>87</v>
      </c>
      <c r="U35" s="12" t="s">
        <v>87</v>
      </c>
      <c r="V35" s="13" t="s">
        <v>103</v>
      </c>
      <c r="W35" s="12" t="s">
        <v>87</v>
      </c>
      <c r="X35" s="12" t="s">
        <v>87</v>
      </c>
      <c r="Y35" s="12" t="s">
        <v>87</v>
      </c>
      <c r="Z35" s="12" t="s">
        <v>87</v>
      </c>
      <c r="AA35" s="12" t="s">
        <v>88</v>
      </c>
      <c r="AB35" s="12" t="s">
        <v>89</v>
      </c>
      <c r="AC35" s="14">
        <v>2560.1</v>
      </c>
      <c r="AD35" s="15" t="s">
        <v>90</v>
      </c>
      <c r="AE35" s="16">
        <v>1</v>
      </c>
      <c r="AF35" s="16">
        <v>0</v>
      </c>
      <c r="AG35" s="14">
        <v>2560.1</v>
      </c>
      <c r="AH35" s="14">
        <v>0</v>
      </c>
      <c r="AI35" s="14">
        <v>2560.1</v>
      </c>
      <c r="AJ35" t="s">
        <v>91</v>
      </c>
      <c r="AK35" s="19">
        <v>30.5</v>
      </c>
      <c r="AL35" s="18" t="s">
        <v>124</v>
      </c>
    </row>
    <row r="36" spans="1:38" ht="39.950000000000003">
      <c r="A36">
        <v>22</v>
      </c>
      <c r="B36" t="s">
        <v>77</v>
      </c>
      <c r="C36" s="12" t="s">
        <v>98</v>
      </c>
      <c r="D36" s="12">
        <v>2025</v>
      </c>
      <c r="E36" s="12">
        <v>7</v>
      </c>
      <c r="F36" s="12" t="s">
        <v>79</v>
      </c>
      <c r="G36" s="13">
        <v>45844</v>
      </c>
      <c r="H36" s="12" t="s">
        <v>80</v>
      </c>
      <c r="I36" s="12" t="s">
        <v>81</v>
      </c>
      <c r="J36" s="12" t="s">
        <v>99</v>
      </c>
      <c r="K36" s="12" t="s">
        <v>82</v>
      </c>
      <c r="L36" s="12" t="s">
        <v>83</v>
      </c>
      <c r="M36" s="12" t="s">
        <v>84</v>
      </c>
      <c r="N36" s="12" t="s">
        <v>100</v>
      </c>
      <c r="O36" s="12" t="s">
        <v>101</v>
      </c>
      <c r="P36" s="12" t="s">
        <v>102</v>
      </c>
      <c r="Q36" s="12" t="s">
        <v>85</v>
      </c>
      <c r="R36" s="12" t="s">
        <v>86</v>
      </c>
      <c r="S36" s="12" t="s">
        <v>87</v>
      </c>
      <c r="T36" s="12" t="s">
        <v>87</v>
      </c>
      <c r="U36" s="12" t="s">
        <v>87</v>
      </c>
      <c r="V36" s="13" t="s">
        <v>103</v>
      </c>
      <c r="W36" s="12" t="s">
        <v>87</v>
      </c>
      <c r="X36" s="12" t="s">
        <v>87</v>
      </c>
      <c r="Y36" s="12" t="s">
        <v>87</v>
      </c>
      <c r="Z36" s="12" t="s">
        <v>87</v>
      </c>
      <c r="AA36" s="12" t="s">
        <v>88</v>
      </c>
      <c r="AB36" s="12" t="s">
        <v>89</v>
      </c>
      <c r="AC36" s="14">
        <v>3997.22</v>
      </c>
      <c r="AD36" s="15" t="s">
        <v>90</v>
      </c>
      <c r="AE36" s="16">
        <v>1</v>
      </c>
      <c r="AF36" s="16">
        <v>0</v>
      </c>
      <c r="AG36" s="14">
        <v>3997.22</v>
      </c>
      <c r="AH36" s="14">
        <v>0</v>
      </c>
      <c r="AI36" s="14">
        <v>3997.22</v>
      </c>
      <c r="AJ36" t="s">
        <v>91</v>
      </c>
      <c r="AK36" s="19">
        <v>36</v>
      </c>
      <c r="AL36" s="18" t="s">
        <v>125</v>
      </c>
    </row>
    <row r="37" spans="1:38" ht="39.950000000000003">
      <c r="A37">
        <v>23</v>
      </c>
      <c r="B37" t="s">
        <v>77</v>
      </c>
      <c r="C37" s="12" t="s">
        <v>98</v>
      </c>
      <c r="D37" s="12">
        <v>2025</v>
      </c>
      <c r="E37" s="12">
        <v>7</v>
      </c>
      <c r="F37" s="12" t="s">
        <v>79</v>
      </c>
      <c r="G37" s="13">
        <v>45844</v>
      </c>
      <c r="H37" s="12" t="s">
        <v>80</v>
      </c>
      <c r="I37" s="12" t="s">
        <v>81</v>
      </c>
      <c r="J37" s="12" t="s">
        <v>99</v>
      </c>
      <c r="K37" s="12" t="s">
        <v>82</v>
      </c>
      <c r="L37" s="12" t="s">
        <v>83</v>
      </c>
      <c r="M37" s="12" t="s">
        <v>84</v>
      </c>
      <c r="N37" s="12" t="s">
        <v>100</v>
      </c>
      <c r="O37" s="12" t="s">
        <v>101</v>
      </c>
      <c r="P37" s="12" t="s">
        <v>102</v>
      </c>
      <c r="Q37" s="12" t="s">
        <v>85</v>
      </c>
      <c r="R37" s="12" t="s">
        <v>86</v>
      </c>
      <c r="S37" s="12" t="s">
        <v>87</v>
      </c>
      <c r="T37" s="12" t="s">
        <v>87</v>
      </c>
      <c r="U37" s="12" t="s">
        <v>87</v>
      </c>
      <c r="V37" s="13" t="s">
        <v>103</v>
      </c>
      <c r="W37" s="12" t="s">
        <v>87</v>
      </c>
      <c r="X37" s="12" t="s">
        <v>87</v>
      </c>
      <c r="Y37" s="12" t="s">
        <v>87</v>
      </c>
      <c r="Z37" s="12" t="s">
        <v>87</v>
      </c>
      <c r="AA37" s="12" t="s">
        <v>88</v>
      </c>
      <c r="AB37" s="12" t="s">
        <v>89</v>
      </c>
      <c r="AC37" s="14">
        <v>-1579.19</v>
      </c>
      <c r="AD37" s="15" t="s">
        <v>90</v>
      </c>
      <c r="AE37" s="16">
        <v>1</v>
      </c>
      <c r="AF37" s="16">
        <v>0</v>
      </c>
      <c r="AG37" s="14">
        <v>-1579.19</v>
      </c>
      <c r="AH37" s="14">
        <v>0</v>
      </c>
      <c r="AI37" s="14">
        <v>-1579.19</v>
      </c>
      <c r="AJ37" t="s">
        <v>91</v>
      </c>
      <c r="AK37" s="19">
        <v>-24</v>
      </c>
      <c r="AL37" s="18" t="s">
        <v>126</v>
      </c>
    </row>
    <row r="38" spans="1:38" ht="39.950000000000003">
      <c r="A38">
        <v>24</v>
      </c>
      <c r="B38" t="s">
        <v>77</v>
      </c>
      <c r="C38" s="12" t="s">
        <v>98</v>
      </c>
      <c r="D38" s="12">
        <v>2025</v>
      </c>
      <c r="E38" s="12">
        <v>7</v>
      </c>
      <c r="F38" s="12" t="s">
        <v>79</v>
      </c>
      <c r="G38" s="13">
        <v>45844</v>
      </c>
      <c r="H38" s="12" t="s">
        <v>80</v>
      </c>
      <c r="I38" s="12" t="s">
        <v>81</v>
      </c>
      <c r="J38" s="12" t="s">
        <v>99</v>
      </c>
      <c r="K38" s="12" t="s">
        <v>82</v>
      </c>
      <c r="L38" s="12" t="s">
        <v>83</v>
      </c>
      <c r="M38" s="12" t="s">
        <v>84</v>
      </c>
      <c r="N38" s="12" t="s">
        <v>100</v>
      </c>
      <c r="O38" s="12" t="s">
        <v>101</v>
      </c>
      <c r="P38" s="12" t="s">
        <v>102</v>
      </c>
      <c r="Q38" s="12" t="s">
        <v>85</v>
      </c>
      <c r="R38" s="12" t="s">
        <v>86</v>
      </c>
      <c r="S38" s="12" t="s">
        <v>87</v>
      </c>
      <c r="T38" s="12" t="s">
        <v>87</v>
      </c>
      <c r="U38" s="12" t="s">
        <v>87</v>
      </c>
      <c r="V38" s="13" t="s">
        <v>103</v>
      </c>
      <c r="W38" s="12" t="s">
        <v>87</v>
      </c>
      <c r="X38" s="12" t="s">
        <v>87</v>
      </c>
      <c r="Y38" s="12" t="s">
        <v>87</v>
      </c>
      <c r="Z38" s="12" t="s">
        <v>87</v>
      </c>
      <c r="AA38" s="12" t="s">
        <v>88</v>
      </c>
      <c r="AB38" s="12" t="s">
        <v>89</v>
      </c>
      <c r="AC38" s="14">
        <v>371.7</v>
      </c>
      <c r="AD38" s="15" t="s">
        <v>90</v>
      </c>
      <c r="AE38" s="16">
        <v>1</v>
      </c>
      <c r="AF38" s="16">
        <v>0</v>
      </c>
      <c r="AG38" s="14">
        <v>371.7</v>
      </c>
      <c r="AH38" s="14">
        <v>0</v>
      </c>
      <c r="AI38" s="14">
        <v>371.7</v>
      </c>
      <c r="AJ38" t="s">
        <v>91</v>
      </c>
      <c r="AK38" s="19">
        <v>2.7</v>
      </c>
      <c r="AL38" s="18" t="s">
        <v>127</v>
      </c>
    </row>
    <row r="39" spans="1:38" ht="39.950000000000003">
      <c r="A39">
        <v>25</v>
      </c>
      <c r="B39" t="s">
        <v>77</v>
      </c>
      <c r="C39" s="12" t="s">
        <v>98</v>
      </c>
      <c r="D39" s="12">
        <v>2025</v>
      </c>
      <c r="E39" s="12">
        <v>7</v>
      </c>
      <c r="F39" s="12" t="s">
        <v>79</v>
      </c>
      <c r="G39" s="13">
        <v>45844</v>
      </c>
      <c r="H39" s="12" t="s">
        <v>80</v>
      </c>
      <c r="I39" s="12" t="s">
        <v>81</v>
      </c>
      <c r="J39" s="12" t="s">
        <v>99</v>
      </c>
      <c r="K39" s="12" t="s">
        <v>82</v>
      </c>
      <c r="L39" s="12" t="s">
        <v>83</v>
      </c>
      <c r="M39" s="12" t="s">
        <v>84</v>
      </c>
      <c r="N39" s="12" t="s">
        <v>100</v>
      </c>
      <c r="O39" s="12" t="s">
        <v>101</v>
      </c>
      <c r="P39" s="12" t="s">
        <v>102</v>
      </c>
      <c r="Q39" s="12" t="s">
        <v>85</v>
      </c>
      <c r="R39" s="12" t="s">
        <v>86</v>
      </c>
      <c r="S39" s="12" t="s">
        <v>87</v>
      </c>
      <c r="T39" s="12" t="s">
        <v>87</v>
      </c>
      <c r="U39" s="12" t="s">
        <v>87</v>
      </c>
      <c r="V39" s="13" t="s">
        <v>103</v>
      </c>
      <c r="W39" s="12" t="s">
        <v>87</v>
      </c>
      <c r="X39" s="12" t="s">
        <v>87</v>
      </c>
      <c r="Y39" s="12" t="s">
        <v>87</v>
      </c>
      <c r="Z39" s="12" t="s">
        <v>87</v>
      </c>
      <c r="AA39" s="12" t="s">
        <v>88</v>
      </c>
      <c r="AB39" s="12" t="s">
        <v>89</v>
      </c>
      <c r="AC39" s="14">
        <v>2970.12</v>
      </c>
      <c r="AD39" s="15" t="s">
        <v>90</v>
      </c>
      <c r="AE39" s="16">
        <v>1</v>
      </c>
      <c r="AF39" s="16">
        <v>0</v>
      </c>
      <c r="AG39" s="14">
        <v>2970.12</v>
      </c>
      <c r="AH39" s="14">
        <v>0</v>
      </c>
      <c r="AI39" s="14">
        <v>2970.12</v>
      </c>
      <c r="AJ39" t="s">
        <v>91</v>
      </c>
      <c r="AK39" s="19">
        <v>24.3</v>
      </c>
      <c r="AL39" s="18" t="s">
        <v>128</v>
      </c>
    </row>
    <row r="40" spans="1:38" ht="39.950000000000003">
      <c r="A40">
        <v>26</v>
      </c>
      <c r="B40" t="s">
        <v>77</v>
      </c>
      <c r="C40" s="12" t="s">
        <v>98</v>
      </c>
      <c r="D40" s="12">
        <v>2025</v>
      </c>
      <c r="E40" s="12">
        <v>7</v>
      </c>
      <c r="F40" s="12" t="s">
        <v>79</v>
      </c>
      <c r="G40" s="13">
        <v>45844</v>
      </c>
      <c r="H40" s="12" t="s">
        <v>80</v>
      </c>
      <c r="I40" s="12" t="s">
        <v>81</v>
      </c>
      <c r="J40" s="12" t="s">
        <v>99</v>
      </c>
      <c r="K40" s="12" t="s">
        <v>82</v>
      </c>
      <c r="L40" s="12" t="s">
        <v>83</v>
      </c>
      <c r="M40" s="12" t="s">
        <v>84</v>
      </c>
      <c r="N40" s="12" t="s">
        <v>100</v>
      </c>
      <c r="O40" s="12" t="s">
        <v>101</v>
      </c>
      <c r="P40" s="12" t="s">
        <v>102</v>
      </c>
      <c r="Q40" s="12" t="s">
        <v>85</v>
      </c>
      <c r="R40" s="12" t="s">
        <v>86</v>
      </c>
      <c r="S40" s="12" t="s">
        <v>87</v>
      </c>
      <c r="T40" s="12" t="s">
        <v>87</v>
      </c>
      <c r="U40" s="12" t="s">
        <v>87</v>
      </c>
      <c r="V40" s="13" t="s">
        <v>103</v>
      </c>
      <c r="W40" s="12" t="s">
        <v>87</v>
      </c>
      <c r="X40" s="12" t="s">
        <v>87</v>
      </c>
      <c r="Y40" s="12" t="s">
        <v>87</v>
      </c>
      <c r="Z40" s="12" t="s">
        <v>87</v>
      </c>
      <c r="AA40" s="12" t="s">
        <v>88</v>
      </c>
      <c r="AB40" s="12" t="s">
        <v>89</v>
      </c>
      <c r="AC40" s="14">
        <v>222.55</v>
      </c>
      <c r="AD40" s="15" t="s">
        <v>90</v>
      </c>
      <c r="AE40" s="16">
        <v>1</v>
      </c>
      <c r="AF40" s="16">
        <v>0</v>
      </c>
      <c r="AG40" s="14">
        <v>222.55</v>
      </c>
      <c r="AH40" s="14">
        <v>0</v>
      </c>
      <c r="AI40" s="14">
        <v>222.55</v>
      </c>
      <c r="AJ40" t="s">
        <v>91</v>
      </c>
      <c r="AK40" s="19">
        <v>2.5</v>
      </c>
      <c r="AL40" s="18" t="s">
        <v>129</v>
      </c>
    </row>
    <row r="41" spans="1:38" ht="39.950000000000003">
      <c r="A41">
        <v>27</v>
      </c>
      <c r="B41" t="s">
        <v>77</v>
      </c>
      <c r="C41" s="12" t="s">
        <v>98</v>
      </c>
      <c r="D41" s="12">
        <v>2025</v>
      </c>
      <c r="E41" s="12">
        <v>7</v>
      </c>
      <c r="F41" s="12" t="s">
        <v>79</v>
      </c>
      <c r="G41" s="13">
        <v>45844</v>
      </c>
      <c r="H41" s="12" t="s">
        <v>80</v>
      </c>
      <c r="I41" s="12" t="s">
        <v>81</v>
      </c>
      <c r="J41" s="12" t="s">
        <v>99</v>
      </c>
      <c r="K41" s="12" t="s">
        <v>82</v>
      </c>
      <c r="L41" s="12" t="s">
        <v>83</v>
      </c>
      <c r="M41" s="12" t="s">
        <v>84</v>
      </c>
      <c r="N41" s="12" t="s">
        <v>100</v>
      </c>
      <c r="O41" s="12" t="s">
        <v>101</v>
      </c>
      <c r="P41" s="12" t="s">
        <v>102</v>
      </c>
      <c r="Q41" s="12" t="s">
        <v>85</v>
      </c>
      <c r="R41" s="12" t="s">
        <v>86</v>
      </c>
      <c r="S41" s="12" t="s">
        <v>87</v>
      </c>
      <c r="T41" s="12" t="s">
        <v>87</v>
      </c>
      <c r="U41" s="12" t="s">
        <v>87</v>
      </c>
      <c r="V41" s="13" t="s">
        <v>103</v>
      </c>
      <c r="W41" s="12" t="s">
        <v>87</v>
      </c>
      <c r="X41" s="12" t="s">
        <v>87</v>
      </c>
      <c r="Y41" s="12" t="s">
        <v>87</v>
      </c>
      <c r="Z41" s="12" t="s">
        <v>87</v>
      </c>
      <c r="AA41" s="12" t="s">
        <v>88</v>
      </c>
      <c r="AB41" s="12" t="s">
        <v>89</v>
      </c>
      <c r="AC41" s="14">
        <v>-288.3</v>
      </c>
      <c r="AD41" s="15" t="s">
        <v>90</v>
      </c>
      <c r="AE41" s="16">
        <v>1</v>
      </c>
      <c r="AF41" s="16">
        <v>0</v>
      </c>
      <c r="AG41" s="14">
        <v>-288.3</v>
      </c>
      <c r="AH41" s="14">
        <v>0</v>
      </c>
      <c r="AI41" s="14">
        <v>-288.3</v>
      </c>
      <c r="AJ41" t="s">
        <v>91</v>
      </c>
      <c r="AK41" s="19">
        <v>-4.5</v>
      </c>
      <c r="AL41" s="18" t="s">
        <v>130</v>
      </c>
    </row>
    <row r="42" spans="1:38" ht="39.950000000000003">
      <c r="A42">
        <v>28</v>
      </c>
      <c r="B42" t="s">
        <v>77</v>
      </c>
      <c r="C42" s="12" t="s">
        <v>98</v>
      </c>
      <c r="D42" s="12">
        <v>2025</v>
      </c>
      <c r="E42" s="12">
        <v>7</v>
      </c>
      <c r="F42" s="12" t="s">
        <v>79</v>
      </c>
      <c r="G42" s="13">
        <v>45844</v>
      </c>
      <c r="H42" s="12" t="s">
        <v>80</v>
      </c>
      <c r="I42" s="12" t="s">
        <v>81</v>
      </c>
      <c r="J42" s="12" t="s">
        <v>99</v>
      </c>
      <c r="K42" s="12" t="s">
        <v>82</v>
      </c>
      <c r="L42" s="12" t="s">
        <v>83</v>
      </c>
      <c r="M42" s="12" t="s">
        <v>84</v>
      </c>
      <c r="N42" s="12" t="s">
        <v>100</v>
      </c>
      <c r="O42" s="12" t="s">
        <v>101</v>
      </c>
      <c r="P42" s="12" t="s">
        <v>102</v>
      </c>
      <c r="Q42" s="12" t="s">
        <v>85</v>
      </c>
      <c r="R42" s="12" t="s">
        <v>86</v>
      </c>
      <c r="S42" s="12" t="s">
        <v>87</v>
      </c>
      <c r="T42" s="12" t="s">
        <v>87</v>
      </c>
      <c r="U42" s="12" t="s">
        <v>87</v>
      </c>
      <c r="V42" s="13" t="s">
        <v>103</v>
      </c>
      <c r="W42" s="12" t="s">
        <v>87</v>
      </c>
      <c r="X42" s="12" t="s">
        <v>87</v>
      </c>
      <c r="Y42" s="12" t="s">
        <v>87</v>
      </c>
      <c r="Z42" s="12" t="s">
        <v>87</v>
      </c>
      <c r="AA42" s="12" t="s">
        <v>88</v>
      </c>
      <c r="AB42" s="12" t="s">
        <v>89</v>
      </c>
      <c r="AC42" s="14">
        <v>-473.76</v>
      </c>
      <c r="AD42" s="15" t="s">
        <v>90</v>
      </c>
      <c r="AE42" s="16">
        <v>1</v>
      </c>
      <c r="AF42" s="16">
        <v>0</v>
      </c>
      <c r="AG42" s="14">
        <v>-473.76</v>
      </c>
      <c r="AH42" s="14">
        <v>0</v>
      </c>
      <c r="AI42" s="14">
        <v>-473.76</v>
      </c>
      <c r="AJ42" t="s">
        <v>91</v>
      </c>
      <c r="AK42" s="19">
        <v>-7.2</v>
      </c>
      <c r="AL42" s="18" t="s">
        <v>131</v>
      </c>
    </row>
    <row r="43" spans="1:38" ht="39.950000000000003">
      <c r="A43">
        <v>29</v>
      </c>
      <c r="B43" t="s">
        <v>77</v>
      </c>
      <c r="C43" s="12" t="s">
        <v>98</v>
      </c>
      <c r="D43" s="12">
        <v>2025</v>
      </c>
      <c r="E43" s="12">
        <v>7</v>
      </c>
      <c r="F43" s="12" t="s">
        <v>79</v>
      </c>
      <c r="G43" s="13">
        <v>45844</v>
      </c>
      <c r="H43" s="12" t="s">
        <v>80</v>
      </c>
      <c r="I43" s="12" t="s">
        <v>81</v>
      </c>
      <c r="J43" s="12" t="s">
        <v>99</v>
      </c>
      <c r="K43" s="12" t="s">
        <v>82</v>
      </c>
      <c r="L43" s="12" t="s">
        <v>83</v>
      </c>
      <c r="M43" s="12" t="s">
        <v>84</v>
      </c>
      <c r="N43" s="12" t="s">
        <v>100</v>
      </c>
      <c r="O43" s="12" t="s">
        <v>101</v>
      </c>
      <c r="P43" s="12" t="s">
        <v>102</v>
      </c>
      <c r="Q43" s="12" t="s">
        <v>85</v>
      </c>
      <c r="R43" s="12" t="s">
        <v>86</v>
      </c>
      <c r="S43" s="12" t="s">
        <v>87</v>
      </c>
      <c r="T43" s="12" t="s">
        <v>87</v>
      </c>
      <c r="U43" s="12" t="s">
        <v>87</v>
      </c>
      <c r="V43" s="13" t="s">
        <v>103</v>
      </c>
      <c r="W43" s="12" t="s">
        <v>87</v>
      </c>
      <c r="X43" s="12" t="s">
        <v>87</v>
      </c>
      <c r="Y43" s="12" t="s">
        <v>87</v>
      </c>
      <c r="Z43" s="12" t="s">
        <v>87</v>
      </c>
      <c r="AA43" s="12" t="s">
        <v>88</v>
      </c>
      <c r="AB43" s="12" t="s">
        <v>89</v>
      </c>
      <c r="AC43" s="14">
        <v>1916.4</v>
      </c>
      <c r="AD43" s="15" t="s">
        <v>90</v>
      </c>
      <c r="AE43" s="16">
        <v>1</v>
      </c>
      <c r="AF43" s="16">
        <v>0</v>
      </c>
      <c r="AG43" s="14">
        <v>1916.4</v>
      </c>
      <c r="AH43" s="14">
        <v>0</v>
      </c>
      <c r="AI43" s="14">
        <v>1916.4</v>
      </c>
      <c r="AJ43" t="s">
        <v>91</v>
      </c>
      <c r="AK43" s="19">
        <v>24</v>
      </c>
      <c r="AL43" s="18" t="s">
        <v>132</v>
      </c>
    </row>
    <row r="44" spans="1:38" ht="39.950000000000003">
      <c r="A44">
        <v>30</v>
      </c>
      <c r="B44" t="s">
        <v>77</v>
      </c>
      <c r="C44" s="12" t="s">
        <v>98</v>
      </c>
      <c r="D44" s="12">
        <v>2025</v>
      </c>
      <c r="E44" s="12">
        <v>7</v>
      </c>
      <c r="F44" s="12" t="s">
        <v>79</v>
      </c>
      <c r="G44" s="13">
        <v>45844</v>
      </c>
      <c r="H44" s="12" t="s">
        <v>80</v>
      </c>
      <c r="I44" s="12" t="s">
        <v>81</v>
      </c>
      <c r="J44" s="12" t="s">
        <v>99</v>
      </c>
      <c r="K44" s="12" t="s">
        <v>82</v>
      </c>
      <c r="L44" s="12" t="s">
        <v>83</v>
      </c>
      <c r="M44" s="12" t="s">
        <v>84</v>
      </c>
      <c r="N44" s="12" t="s">
        <v>100</v>
      </c>
      <c r="O44" s="12" t="s">
        <v>101</v>
      </c>
      <c r="P44" s="12" t="s">
        <v>102</v>
      </c>
      <c r="Q44" s="12" t="s">
        <v>85</v>
      </c>
      <c r="R44" s="12" t="s">
        <v>86</v>
      </c>
      <c r="S44" s="12" t="s">
        <v>87</v>
      </c>
      <c r="T44" s="12" t="s">
        <v>87</v>
      </c>
      <c r="U44" s="12" t="s">
        <v>87</v>
      </c>
      <c r="V44" s="13" t="s">
        <v>103</v>
      </c>
      <c r="W44" s="12" t="s">
        <v>87</v>
      </c>
      <c r="X44" s="12" t="s">
        <v>87</v>
      </c>
      <c r="Y44" s="12" t="s">
        <v>87</v>
      </c>
      <c r="Z44" s="12" t="s">
        <v>87</v>
      </c>
      <c r="AA44" s="12" t="s">
        <v>88</v>
      </c>
      <c r="AB44" s="12" t="s">
        <v>89</v>
      </c>
      <c r="AC44" s="14">
        <v>2555.16</v>
      </c>
      <c r="AD44" s="15" t="s">
        <v>90</v>
      </c>
      <c r="AE44" s="16">
        <v>1</v>
      </c>
      <c r="AF44" s="16">
        <v>0</v>
      </c>
      <c r="AG44" s="14">
        <v>2555.16</v>
      </c>
      <c r="AH44" s="14">
        <v>0</v>
      </c>
      <c r="AI44" s="14">
        <v>2555.16</v>
      </c>
      <c r="AJ44" t="s">
        <v>91</v>
      </c>
      <c r="AK44" s="19">
        <v>24</v>
      </c>
      <c r="AL44" s="18" t="s">
        <v>133</v>
      </c>
    </row>
    <row r="45" spans="1:38" ht="39.950000000000003">
      <c r="A45">
        <v>31</v>
      </c>
      <c r="B45" t="s">
        <v>77</v>
      </c>
      <c r="C45" s="12" t="s">
        <v>98</v>
      </c>
      <c r="D45" s="12">
        <v>2025</v>
      </c>
      <c r="E45" s="12">
        <v>7</v>
      </c>
      <c r="F45" s="12" t="s">
        <v>79</v>
      </c>
      <c r="G45" s="13">
        <v>45844</v>
      </c>
      <c r="H45" s="12" t="s">
        <v>80</v>
      </c>
      <c r="I45" s="12" t="s">
        <v>81</v>
      </c>
      <c r="J45" s="12" t="s">
        <v>99</v>
      </c>
      <c r="K45" s="12" t="s">
        <v>82</v>
      </c>
      <c r="L45" s="12" t="s">
        <v>83</v>
      </c>
      <c r="M45" s="12" t="s">
        <v>84</v>
      </c>
      <c r="N45" s="12" t="s">
        <v>100</v>
      </c>
      <c r="O45" s="12" t="s">
        <v>101</v>
      </c>
      <c r="P45" s="12" t="s">
        <v>102</v>
      </c>
      <c r="Q45" s="12" t="s">
        <v>85</v>
      </c>
      <c r="R45" s="12" t="s">
        <v>86</v>
      </c>
      <c r="S45" s="12" t="s">
        <v>87</v>
      </c>
      <c r="T45" s="12" t="s">
        <v>87</v>
      </c>
      <c r="U45" s="12" t="s">
        <v>87</v>
      </c>
      <c r="V45" s="13" t="s">
        <v>103</v>
      </c>
      <c r="W45" s="12" t="s">
        <v>87</v>
      </c>
      <c r="X45" s="12" t="s">
        <v>87</v>
      </c>
      <c r="Y45" s="12" t="s">
        <v>87</v>
      </c>
      <c r="Z45" s="12" t="s">
        <v>87</v>
      </c>
      <c r="AA45" s="12" t="s">
        <v>88</v>
      </c>
      <c r="AB45" s="12" t="s">
        <v>89</v>
      </c>
      <c r="AC45" s="14">
        <v>1101.29</v>
      </c>
      <c r="AD45" s="15" t="s">
        <v>90</v>
      </c>
      <c r="AE45" s="16">
        <v>1</v>
      </c>
      <c r="AF45" s="16">
        <v>0</v>
      </c>
      <c r="AG45" s="14">
        <v>1101.29</v>
      </c>
      <c r="AH45" s="14">
        <v>0</v>
      </c>
      <c r="AI45" s="14">
        <v>1101.29</v>
      </c>
      <c r="AJ45" t="s">
        <v>91</v>
      </c>
      <c r="AK45" s="19">
        <v>19</v>
      </c>
      <c r="AL45" s="18" t="s">
        <v>134</v>
      </c>
    </row>
    <row r="46" spans="1:38" ht="39.950000000000003">
      <c r="A46">
        <v>32</v>
      </c>
      <c r="B46" t="s">
        <v>77</v>
      </c>
      <c r="C46" s="12" t="s">
        <v>98</v>
      </c>
      <c r="D46" s="12">
        <v>2025</v>
      </c>
      <c r="E46" s="12">
        <v>7</v>
      </c>
      <c r="F46" s="12" t="s">
        <v>79</v>
      </c>
      <c r="G46" s="13">
        <v>45844</v>
      </c>
      <c r="H46" s="12" t="s">
        <v>80</v>
      </c>
      <c r="I46" s="12" t="s">
        <v>81</v>
      </c>
      <c r="J46" s="12" t="s">
        <v>99</v>
      </c>
      <c r="K46" s="12" t="s">
        <v>82</v>
      </c>
      <c r="L46" s="12" t="s">
        <v>83</v>
      </c>
      <c r="M46" s="12" t="s">
        <v>84</v>
      </c>
      <c r="N46" s="12" t="s">
        <v>100</v>
      </c>
      <c r="O46" s="12" t="s">
        <v>101</v>
      </c>
      <c r="P46" s="12" t="s">
        <v>102</v>
      </c>
      <c r="Q46" s="12" t="s">
        <v>85</v>
      </c>
      <c r="R46" s="12" t="s">
        <v>86</v>
      </c>
      <c r="S46" s="12" t="s">
        <v>87</v>
      </c>
      <c r="T46" s="12" t="s">
        <v>87</v>
      </c>
      <c r="U46" s="12" t="s">
        <v>87</v>
      </c>
      <c r="V46" s="13" t="s">
        <v>103</v>
      </c>
      <c r="W46" s="12" t="s">
        <v>87</v>
      </c>
      <c r="X46" s="12" t="s">
        <v>87</v>
      </c>
      <c r="Y46" s="12" t="s">
        <v>87</v>
      </c>
      <c r="Z46" s="12" t="s">
        <v>87</v>
      </c>
      <c r="AA46" s="12" t="s">
        <v>88</v>
      </c>
      <c r="AB46" s="12" t="s">
        <v>89</v>
      </c>
      <c r="AC46" s="14">
        <v>1205.55</v>
      </c>
      <c r="AD46" s="15" t="s">
        <v>90</v>
      </c>
      <c r="AE46" s="16">
        <v>1</v>
      </c>
      <c r="AF46" s="16">
        <v>0</v>
      </c>
      <c r="AG46" s="14">
        <v>1205.55</v>
      </c>
      <c r="AH46" s="14">
        <v>0</v>
      </c>
      <c r="AI46" s="14">
        <v>1205.55</v>
      </c>
      <c r="AJ46" t="s">
        <v>91</v>
      </c>
      <c r="AK46" s="19">
        <v>16.2</v>
      </c>
      <c r="AL46" s="18" t="s">
        <v>135</v>
      </c>
    </row>
    <row r="47" spans="1:38" ht="39.950000000000003">
      <c r="A47">
        <v>33</v>
      </c>
      <c r="B47" t="s">
        <v>77</v>
      </c>
      <c r="C47" s="12" t="s">
        <v>98</v>
      </c>
      <c r="D47" s="12">
        <v>2025</v>
      </c>
      <c r="E47" s="12">
        <v>7</v>
      </c>
      <c r="F47" s="12" t="s">
        <v>79</v>
      </c>
      <c r="G47" s="13">
        <v>45844</v>
      </c>
      <c r="H47" s="12" t="s">
        <v>80</v>
      </c>
      <c r="I47" s="12" t="s">
        <v>81</v>
      </c>
      <c r="J47" s="12" t="s">
        <v>99</v>
      </c>
      <c r="K47" s="12" t="s">
        <v>82</v>
      </c>
      <c r="L47" s="12" t="s">
        <v>83</v>
      </c>
      <c r="M47" s="12" t="s">
        <v>84</v>
      </c>
      <c r="N47" s="12" t="s">
        <v>100</v>
      </c>
      <c r="O47" s="12" t="s">
        <v>101</v>
      </c>
      <c r="P47" s="12" t="s">
        <v>102</v>
      </c>
      <c r="Q47" s="12" t="s">
        <v>85</v>
      </c>
      <c r="R47" s="12" t="s">
        <v>86</v>
      </c>
      <c r="S47" s="12" t="s">
        <v>87</v>
      </c>
      <c r="T47" s="12" t="s">
        <v>87</v>
      </c>
      <c r="U47" s="12" t="s">
        <v>87</v>
      </c>
      <c r="V47" s="13" t="s">
        <v>103</v>
      </c>
      <c r="W47" s="12" t="s">
        <v>87</v>
      </c>
      <c r="X47" s="12" t="s">
        <v>87</v>
      </c>
      <c r="Y47" s="12" t="s">
        <v>87</v>
      </c>
      <c r="Z47" s="12" t="s">
        <v>87</v>
      </c>
      <c r="AA47" s="12" t="s">
        <v>88</v>
      </c>
      <c r="AB47" s="12" t="s">
        <v>89</v>
      </c>
      <c r="AC47" s="14">
        <v>3308.25</v>
      </c>
      <c r="AD47" s="15" t="s">
        <v>90</v>
      </c>
      <c r="AE47" s="16">
        <v>1</v>
      </c>
      <c r="AF47" s="16">
        <v>0</v>
      </c>
      <c r="AG47" s="14">
        <v>3308.25</v>
      </c>
      <c r="AH47" s="14">
        <v>0</v>
      </c>
      <c r="AI47" s="14">
        <v>3308.25</v>
      </c>
      <c r="AJ47" t="s">
        <v>91</v>
      </c>
      <c r="AK47" s="19">
        <v>29.5</v>
      </c>
      <c r="AL47" s="18" t="s">
        <v>136</v>
      </c>
    </row>
    <row r="48" spans="1:38" ht="39.950000000000003">
      <c r="A48">
        <v>34</v>
      </c>
      <c r="B48" t="s">
        <v>77</v>
      </c>
      <c r="C48" s="12" t="s">
        <v>98</v>
      </c>
      <c r="D48" s="12">
        <v>2025</v>
      </c>
      <c r="E48" s="12">
        <v>7</v>
      </c>
      <c r="F48" s="12" t="s">
        <v>79</v>
      </c>
      <c r="G48" s="13">
        <v>45844</v>
      </c>
      <c r="H48" s="12" t="s">
        <v>80</v>
      </c>
      <c r="I48" s="12" t="s">
        <v>81</v>
      </c>
      <c r="J48" s="12" t="s">
        <v>99</v>
      </c>
      <c r="K48" s="12" t="s">
        <v>82</v>
      </c>
      <c r="L48" s="12" t="s">
        <v>83</v>
      </c>
      <c r="M48" s="12" t="s">
        <v>84</v>
      </c>
      <c r="N48" s="12" t="s">
        <v>100</v>
      </c>
      <c r="O48" s="12" t="s">
        <v>101</v>
      </c>
      <c r="P48" s="12" t="s">
        <v>102</v>
      </c>
      <c r="Q48" s="12" t="s">
        <v>85</v>
      </c>
      <c r="R48" s="12" t="s">
        <v>86</v>
      </c>
      <c r="S48" s="12" t="s">
        <v>87</v>
      </c>
      <c r="T48" s="12" t="s">
        <v>87</v>
      </c>
      <c r="U48" s="12" t="s">
        <v>87</v>
      </c>
      <c r="V48" s="13" t="s">
        <v>103</v>
      </c>
      <c r="W48" s="12" t="s">
        <v>87</v>
      </c>
      <c r="X48" s="12" t="s">
        <v>87</v>
      </c>
      <c r="Y48" s="12" t="s">
        <v>87</v>
      </c>
      <c r="Z48" s="12" t="s">
        <v>87</v>
      </c>
      <c r="AA48" s="12" t="s">
        <v>88</v>
      </c>
      <c r="AB48" s="12" t="s">
        <v>89</v>
      </c>
      <c r="AC48" s="14">
        <v>1774.59</v>
      </c>
      <c r="AD48" s="15" t="s">
        <v>90</v>
      </c>
      <c r="AE48" s="16">
        <v>1</v>
      </c>
      <c r="AF48" s="16">
        <v>0</v>
      </c>
      <c r="AG48" s="14">
        <v>1774.59</v>
      </c>
      <c r="AH48" s="14">
        <v>0</v>
      </c>
      <c r="AI48" s="14">
        <v>1774.59</v>
      </c>
      <c r="AJ48" t="s">
        <v>91</v>
      </c>
      <c r="AK48" s="19">
        <v>19.2</v>
      </c>
      <c r="AL48" s="18" t="s">
        <v>137</v>
      </c>
    </row>
    <row r="49" spans="1:38" ht="39.950000000000003">
      <c r="A49">
        <v>35</v>
      </c>
      <c r="B49" t="s">
        <v>77</v>
      </c>
      <c r="C49" s="12" t="s">
        <v>98</v>
      </c>
      <c r="D49" s="12">
        <v>2025</v>
      </c>
      <c r="E49" s="12">
        <v>7</v>
      </c>
      <c r="F49" s="12" t="s">
        <v>79</v>
      </c>
      <c r="G49" s="13">
        <v>45844</v>
      </c>
      <c r="H49" s="12" t="s">
        <v>80</v>
      </c>
      <c r="I49" s="12" t="s">
        <v>81</v>
      </c>
      <c r="J49" s="12" t="s">
        <v>99</v>
      </c>
      <c r="K49" s="12" t="s">
        <v>82</v>
      </c>
      <c r="L49" s="12" t="s">
        <v>83</v>
      </c>
      <c r="M49" s="12" t="s">
        <v>84</v>
      </c>
      <c r="N49" s="12" t="s">
        <v>100</v>
      </c>
      <c r="O49" s="12" t="s">
        <v>101</v>
      </c>
      <c r="P49" s="12" t="s">
        <v>102</v>
      </c>
      <c r="Q49" s="12" t="s">
        <v>85</v>
      </c>
      <c r="R49" s="12" t="s">
        <v>86</v>
      </c>
      <c r="S49" s="12" t="s">
        <v>87</v>
      </c>
      <c r="T49" s="12" t="s">
        <v>87</v>
      </c>
      <c r="U49" s="12" t="s">
        <v>87</v>
      </c>
      <c r="V49" s="13" t="s">
        <v>103</v>
      </c>
      <c r="W49" s="12" t="s">
        <v>87</v>
      </c>
      <c r="X49" s="12" t="s">
        <v>87</v>
      </c>
      <c r="Y49" s="12" t="s">
        <v>87</v>
      </c>
      <c r="Z49" s="12" t="s">
        <v>87</v>
      </c>
      <c r="AA49" s="12" t="s">
        <v>88</v>
      </c>
      <c r="AB49" s="12" t="s">
        <v>89</v>
      </c>
      <c r="AC49" s="14">
        <v>1664.67</v>
      </c>
      <c r="AD49" s="15" t="s">
        <v>90</v>
      </c>
      <c r="AE49" s="16">
        <v>1</v>
      </c>
      <c r="AF49" s="16">
        <v>0</v>
      </c>
      <c r="AG49" s="14">
        <v>1664.67</v>
      </c>
      <c r="AH49" s="14">
        <v>0</v>
      </c>
      <c r="AI49" s="14">
        <v>1664.67</v>
      </c>
      <c r="AJ49" t="s">
        <v>91</v>
      </c>
      <c r="AK49" s="19">
        <v>28.8</v>
      </c>
      <c r="AL49" s="18" t="s">
        <v>138</v>
      </c>
    </row>
    <row r="50" spans="1:38" ht="39.950000000000003">
      <c r="A50">
        <v>36</v>
      </c>
      <c r="B50" t="s">
        <v>77</v>
      </c>
      <c r="C50" s="12" t="s">
        <v>98</v>
      </c>
      <c r="D50" s="12">
        <v>2025</v>
      </c>
      <c r="E50" s="12">
        <v>7</v>
      </c>
      <c r="F50" s="12" t="s">
        <v>79</v>
      </c>
      <c r="G50" s="13">
        <v>45844</v>
      </c>
      <c r="H50" s="12" t="s">
        <v>80</v>
      </c>
      <c r="I50" s="12" t="s">
        <v>81</v>
      </c>
      <c r="J50" s="12" t="s">
        <v>99</v>
      </c>
      <c r="K50" s="12" t="s">
        <v>82</v>
      </c>
      <c r="L50" s="12" t="s">
        <v>83</v>
      </c>
      <c r="M50" s="12" t="s">
        <v>84</v>
      </c>
      <c r="N50" s="12" t="s">
        <v>100</v>
      </c>
      <c r="O50" s="12" t="s">
        <v>101</v>
      </c>
      <c r="P50" s="12" t="s">
        <v>102</v>
      </c>
      <c r="Q50" s="12" t="s">
        <v>85</v>
      </c>
      <c r="R50" s="12" t="s">
        <v>86</v>
      </c>
      <c r="S50" s="12" t="s">
        <v>87</v>
      </c>
      <c r="T50" s="12" t="s">
        <v>87</v>
      </c>
      <c r="U50" s="12" t="s">
        <v>87</v>
      </c>
      <c r="V50" s="13" t="s">
        <v>103</v>
      </c>
      <c r="W50" s="12" t="s">
        <v>87</v>
      </c>
      <c r="X50" s="12" t="s">
        <v>87</v>
      </c>
      <c r="Y50" s="12" t="s">
        <v>87</v>
      </c>
      <c r="Z50" s="12" t="s">
        <v>87</v>
      </c>
      <c r="AA50" s="12" t="s">
        <v>88</v>
      </c>
      <c r="AB50" s="12" t="s">
        <v>89</v>
      </c>
      <c r="AC50" s="14">
        <v>3971.52</v>
      </c>
      <c r="AD50" s="15" t="s">
        <v>90</v>
      </c>
      <c r="AE50" s="16">
        <v>1</v>
      </c>
      <c r="AF50" s="16">
        <v>0</v>
      </c>
      <c r="AG50" s="14">
        <v>3971.52</v>
      </c>
      <c r="AH50" s="14">
        <v>0</v>
      </c>
      <c r="AI50" s="14">
        <v>3971.52</v>
      </c>
      <c r="AJ50" t="s">
        <v>91</v>
      </c>
      <c r="AK50" s="19">
        <v>23.4</v>
      </c>
      <c r="AL50" s="18" t="s">
        <v>139</v>
      </c>
    </row>
    <row r="51" spans="1:38" ht="39.950000000000003">
      <c r="A51">
        <v>37</v>
      </c>
      <c r="B51" t="s">
        <v>77</v>
      </c>
      <c r="C51" s="12" t="s">
        <v>98</v>
      </c>
      <c r="D51" s="12">
        <v>2025</v>
      </c>
      <c r="E51" s="12">
        <v>7</v>
      </c>
      <c r="F51" s="12" t="s">
        <v>79</v>
      </c>
      <c r="G51" s="13">
        <v>45844</v>
      </c>
      <c r="H51" s="12" t="s">
        <v>80</v>
      </c>
      <c r="I51" s="12" t="s">
        <v>81</v>
      </c>
      <c r="J51" s="12" t="s">
        <v>99</v>
      </c>
      <c r="K51" s="12" t="s">
        <v>82</v>
      </c>
      <c r="L51" s="12" t="s">
        <v>83</v>
      </c>
      <c r="M51" s="12" t="s">
        <v>84</v>
      </c>
      <c r="N51" s="12" t="s">
        <v>100</v>
      </c>
      <c r="O51" s="12" t="s">
        <v>101</v>
      </c>
      <c r="P51" s="12" t="s">
        <v>102</v>
      </c>
      <c r="Q51" s="12" t="s">
        <v>85</v>
      </c>
      <c r="R51" s="12" t="s">
        <v>86</v>
      </c>
      <c r="S51" s="12" t="s">
        <v>87</v>
      </c>
      <c r="T51" s="12" t="s">
        <v>87</v>
      </c>
      <c r="U51" s="12" t="s">
        <v>87</v>
      </c>
      <c r="V51" s="13" t="s">
        <v>103</v>
      </c>
      <c r="W51" s="12" t="s">
        <v>87</v>
      </c>
      <c r="X51" s="12" t="s">
        <v>87</v>
      </c>
      <c r="Y51" s="12" t="s">
        <v>87</v>
      </c>
      <c r="Z51" s="12" t="s">
        <v>87</v>
      </c>
      <c r="AA51" s="12" t="s">
        <v>88</v>
      </c>
      <c r="AB51" s="12" t="s">
        <v>89</v>
      </c>
      <c r="AC51" s="14">
        <v>1524.88</v>
      </c>
      <c r="AD51" s="15" t="s">
        <v>90</v>
      </c>
      <c r="AE51" s="16">
        <v>1</v>
      </c>
      <c r="AF51" s="16">
        <v>0</v>
      </c>
      <c r="AG51" s="14">
        <v>1524.88</v>
      </c>
      <c r="AH51" s="14">
        <v>0</v>
      </c>
      <c r="AI51" s="14">
        <v>1524.88</v>
      </c>
      <c r="AJ51" t="s">
        <v>91</v>
      </c>
      <c r="AK51" s="19">
        <v>9.1999999999999993</v>
      </c>
      <c r="AL51" s="18" t="s">
        <v>140</v>
      </c>
    </row>
    <row r="52" spans="1:38" ht="39.950000000000003">
      <c r="A52">
        <v>38</v>
      </c>
      <c r="B52" t="s">
        <v>77</v>
      </c>
      <c r="C52" s="12" t="s">
        <v>98</v>
      </c>
      <c r="D52" s="12">
        <v>2025</v>
      </c>
      <c r="E52" s="12">
        <v>7</v>
      </c>
      <c r="F52" s="12" t="s">
        <v>79</v>
      </c>
      <c r="G52" s="13">
        <v>45844</v>
      </c>
      <c r="H52" s="12" t="s">
        <v>80</v>
      </c>
      <c r="I52" s="12" t="s">
        <v>81</v>
      </c>
      <c r="J52" s="12" t="s">
        <v>99</v>
      </c>
      <c r="K52" s="12" t="s">
        <v>82</v>
      </c>
      <c r="L52" s="12" t="s">
        <v>83</v>
      </c>
      <c r="M52" s="12" t="s">
        <v>84</v>
      </c>
      <c r="N52" s="12" t="s">
        <v>100</v>
      </c>
      <c r="O52" s="12" t="s">
        <v>101</v>
      </c>
      <c r="P52" s="12" t="s">
        <v>102</v>
      </c>
      <c r="Q52" s="12" t="s">
        <v>85</v>
      </c>
      <c r="R52" s="12" t="s">
        <v>86</v>
      </c>
      <c r="S52" s="12" t="s">
        <v>87</v>
      </c>
      <c r="T52" s="12" t="s">
        <v>87</v>
      </c>
      <c r="U52" s="12" t="s">
        <v>87</v>
      </c>
      <c r="V52" s="13" t="s">
        <v>103</v>
      </c>
      <c r="W52" s="12" t="s">
        <v>87</v>
      </c>
      <c r="X52" s="12" t="s">
        <v>87</v>
      </c>
      <c r="Y52" s="12" t="s">
        <v>87</v>
      </c>
      <c r="Z52" s="12" t="s">
        <v>87</v>
      </c>
      <c r="AA52" s="12" t="s">
        <v>88</v>
      </c>
      <c r="AB52" s="12" t="s">
        <v>89</v>
      </c>
      <c r="AC52" s="14">
        <v>1071.54</v>
      </c>
      <c r="AD52" s="15" t="s">
        <v>90</v>
      </c>
      <c r="AE52" s="16">
        <v>1</v>
      </c>
      <c r="AF52" s="16">
        <v>0</v>
      </c>
      <c r="AG52" s="14">
        <v>1071.54</v>
      </c>
      <c r="AH52" s="14">
        <v>0</v>
      </c>
      <c r="AI52" s="14">
        <v>1071.54</v>
      </c>
      <c r="AJ52" t="s">
        <v>91</v>
      </c>
      <c r="AK52" s="19">
        <v>9</v>
      </c>
      <c r="AL52" s="18" t="s">
        <v>141</v>
      </c>
    </row>
    <row r="53" spans="1:38" ht="39.950000000000003">
      <c r="A53">
        <v>39</v>
      </c>
      <c r="B53" t="s">
        <v>77</v>
      </c>
      <c r="C53" s="12" t="s">
        <v>98</v>
      </c>
      <c r="D53" s="12">
        <v>2025</v>
      </c>
      <c r="E53" s="12">
        <v>7</v>
      </c>
      <c r="F53" s="12" t="s">
        <v>79</v>
      </c>
      <c r="G53" s="13">
        <v>45844</v>
      </c>
      <c r="H53" s="12" t="s">
        <v>80</v>
      </c>
      <c r="I53" s="12" t="s">
        <v>81</v>
      </c>
      <c r="J53" s="12" t="s">
        <v>99</v>
      </c>
      <c r="K53" s="12" t="s">
        <v>82</v>
      </c>
      <c r="L53" s="12" t="s">
        <v>83</v>
      </c>
      <c r="M53" s="12" t="s">
        <v>84</v>
      </c>
      <c r="N53" s="12" t="s">
        <v>100</v>
      </c>
      <c r="O53" s="12" t="s">
        <v>101</v>
      </c>
      <c r="P53" s="12" t="s">
        <v>102</v>
      </c>
      <c r="Q53" s="12" t="s">
        <v>85</v>
      </c>
      <c r="R53" s="12" t="s">
        <v>86</v>
      </c>
      <c r="S53" s="12" t="s">
        <v>87</v>
      </c>
      <c r="T53" s="12" t="s">
        <v>87</v>
      </c>
      <c r="U53" s="12" t="s">
        <v>87</v>
      </c>
      <c r="V53" s="13" t="s">
        <v>103</v>
      </c>
      <c r="W53" s="12" t="s">
        <v>87</v>
      </c>
      <c r="X53" s="12" t="s">
        <v>87</v>
      </c>
      <c r="Y53" s="12" t="s">
        <v>87</v>
      </c>
      <c r="Z53" s="12" t="s">
        <v>87</v>
      </c>
      <c r="AA53" s="12" t="s">
        <v>88</v>
      </c>
      <c r="AB53" s="12" t="s">
        <v>89</v>
      </c>
      <c r="AC53" s="14">
        <v>852.2</v>
      </c>
      <c r="AD53" s="15" t="s">
        <v>90</v>
      </c>
      <c r="AE53" s="16">
        <v>1</v>
      </c>
      <c r="AF53" s="16">
        <v>0</v>
      </c>
      <c r="AG53" s="14">
        <v>852.2</v>
      </c>
      <c r="AH53" s="14">
        <v>0</v>
      </c>
      <c r="AI53" s="14">
        <v>852.2</v>
      </c>
      <c r="AJ53" t="s">
        <v>91</v>
      </c>
      <c r="AK53" s="19">
        <v>12.8</v>
      </c>
      <c r="AL53" s="18" t="s">
        <v>142</v>
      </c>
    </row>
    <row r="54" spans="1:38" ht="39.950000000000003">
      <c r="A54">
        <v>40</v>
      </c>
      <c r="B54" t="s">
        <v>77</v>
      </c>
      <c r="C54" s="12" t="s">
        <v>98</v>
      </c>
      <c r="D54" s="12">
        <v>2025</v>
      </c>
      <c r="E54" s="12">
        <v>7</v>
      </c>
      <c r="F54" s="12" t="s">
        <v>79</v>
      </c>
      <c r="G54" s="13">
        <v>45844</v>
      </c>
      <c r="H54" s="12" t="s">
        <v>80</v>
      </c>
      <c r="I54" s="12" t="s">
        <v>81</v>
      </c>
      <c r="J54" s="12" t="s">
        <v>99</v>
      </c>
      <c r="K54" s="12" t="s">
        <v>82</v>
      </c>
      <c r="L54" s="12" t="s">
        <v>83</v>
      </c>
      <c r="M54" s="12" t="s">
        <v>84</v>
      </c>
      <c r="N54" s="12" t="s">
        <v>100</v>
      </c>
      <c r="O54" s="12" t="s">
        <v>101</v>
      </c>
      <c r="P54" s="12" t="s">
        <v>102</v>
      </c>
      <c r="Q54" s="12" t="s">
        <v>85</v>
      </c>
      <c r="R54" s="12" t="s">
        <v>86</v>
      </c>
      <c r="S54" s="12" t="s">
        <v>87</v>
      </c>
      <c r="T54" s="12" t="s">
        <v>87</v>
      </c>
      <c r="U54" s="12" t="s">
        <v>87</v>
      </c>
      <c r="V54" s="13" t="s">
        <v>103</v>
      </c>
      <c r="W54" s="12" t="s">
        <v>87</v>
      </c>
      <c r="X54" s="12" t="s">
        <v>87</v>
      </c>
      <c r="Y54" s="12" t="s">
        <v>87</v>
      </c>
      <c r="Z54" s="12" t="s">
        <v>87</v>
      </c>
      <c r="AA54" s="12" t="s">
        <v>88</v>
      </c>
      <c r="AB54" s="12" t="s">
        <v>89</v>
      </c>
      <c r="AC54" s="14">
        <v>1204.6099999999999</v>
      </c>
      <c r="AD54" s="15" t="s">
        <v>90</v>
      </c>
      <c r="AE54" s="16">
        <v>1</v>
      </c>
      <c r="AF54" s="16">
        <v>0</v>
      </c>
      <c r="AG54" s="14">
        <v>1204.6099999999999</v>
      </c>
      <c r="AH54" s="14">
        <v>0</v>
      </c>
      <c r="AI54" s="14">
        <v>1204.6099999999999</v>
      </c>
      <c r="AJ54" t="s">
        <v>91</v>
      </c>
      <c r="AK54" s="19">
        <v>11</v>
      </c>
      <c r="AL54" s="18" t="s">
        <v>143</v>
      </c>
    </row>
    <row r="55" spans="1:38" ht="39.950000000000003">
      <c r="A55">
        <v>41</v>
      </c>
      <c r="B55" t="s">
        <v>77</v>
      </c>
      <c r="C55" s="12" t="s">
        <v>98</v>
      </c>
      <c r="D55" s="12">
        <v>2025</v>
      </c>
      <c r="E55" s="12">
        <v>7</v>
      </c>
      <c r="F55" s="12" t="s">
        <v>79</v>
      </c>
      <c r="G55" s="13">
        <v>45844</v>
      </c>
      <c r="H55" s="12" t="s">
        <v>80</v>
      </c>
      <c r="I55" s="12" t="s">
        <v>81</v>
      </c>
      <c r="J55" s="12" t="s">
        <v>99</v>
      </c>
      <c r="K55" s="12" t="s">
        <v>82</v>
      </c>
      <c r="L55" s="12" t="s">
        <v>83</v>
      </c>
      <c r="M55" s="12" t="s">
        <v>84</v>
      </c>
      <c r="N55" s="12" t="s">
        <v>100</v>
      </c>
      <c r="O55" s="12" t="s">
        <v>101</v>
      </c>
      <c r="P55" s="12" t="s">
        <v>102</v>
      </c>
      <c r="Q55" s="12" t="s">
        <v>85</v>
      </c>
      <c r="R55" s="12" t="s">
        <v>86</v>
      </c>
      <c r="S55" s="12" t="s">
        <v>87</v>
      </c>
      <c r="T55" s="12" t="s">
        <v>87</v>
      </c>
      <c r="U55" s="12" t="s">
        <v>87</v>
      </c>
      <c r="V55" s="13" t="s">
        <v>103</v>
      </c>
      <c r="W55" s="12" t="s">
        <v>87</v>
      </c>
      <c r="X55" s="12" t="s">
        <v>87</v>
      </c>
      <c r="Y55" s="12" t="s">
        <v>87</v>
      </c>
      <c r="Z55" s="12" t="s">
        <v>87</v>
      </c>
      <c r="AA55" s="12" t="s">
        <v>88</v>
      </c>
      <c r="AB55" s="12" t="s">
        <v>89</v>
      </c>
      <c r="AC55" s="14">
        <v>2141.52</v>
      </c>
      <c r="AD55" s="15" t="s">
        <v>90</v>
      </c>
      <c r="AE55" s="16">
        <v>1</v>
      </c>
      <c r="AF55" s="16">
        <v>0</v>
      </c>
      <c r="AG55" s="14">
        <v>2141.52</v>
      </c>
      <c r="AH55" s="14">
        <v>0</v>
      </c>
      <c r="AI55" s="14">
        <v>2141.52</v>
      </c>
      <c r="AJ55" t="s">
        <v>91</v>
      </c>
      <c r="AK55" s="19">
        <v>25.6</v>
      </c>
      <c r="AL55" s="18" t="s">
        <v>144</v>
      </c>
    </row>
    <row r="56" spans="1:38" ht="39.950000000000003">
      <c r="A56">
        <v>42</v>
      </c>
      <c r="B56" t="s">
        <v>77</v>
      </c>
      <c r="C56" s="12" t="s">
        <v>98</v>
      </c>
      <c r="D56" s="12">
        <v>2025</v>
      </c>
      <c r="E56" s="12">
        <v>7</v>
      </c>
      <c r="F56" s="12" t="s">
        <v>79</v>
      </c>
      <c r="G56" s="13">
        <v>45844</v>
      </c>
      <c r="H56" s="12" t="s">
        <v>80</v>
      </c>
      <c r="I56" s="12" t="s">
        <v>81</v>
      </c>
      <c r="J56" s="12" t="s">
        <v>99</v>
      </c>
      <c r="K56" s="12" t="s">
        <v>82</v>
      </c>
      <c r="L56" s="12" t="s">
        <v>83</v>
      </c>
      <c r="M56" s="12" t="s">
        <v>84</v>
      </c>
      <c r="N56" s="12" t="s">
        <v>100</v>
      </c>
      <c r="O56" s="12" t="s">
        <v>101</v>
      </c>
      <c r="P56" s="12" t="s">
        <v>102</v>
      </c>
      <c r="Q56" s="12" t="s">
        <v>85</v>
      </c>
      <c r="R56" s="12" t="s">
        <v>86</v>
      </c>
      <c r="S56" s="12" t="s">
        <v>87</v>
      </c>
      <c r="T56" s="12" t="s">
        <v>87</v>
      </c>
      <c r="U56" s="12" t="s">
        <v>87</v>
      </c>
      <c r="V56" s="13" t="s">
        <v>103</v>
      </c>
      <c r="W56" s="12" t="s">
        <v>87</v>
      </c>
      <c r="X56" s="12" t="s">
        <v>87</v>
      </c>
      <c r="Y56" s="12" t="s">
        <v>87</v>
      </c>
      <c r="Z56" s="12" t="s">
        <v>87</v>
      </c>
      <c r="AA56" s="12" t="s">
        <v>88</v>
      </c>
      <c r="AB56" s="12" t="s">
        <v>89</v>
      </c>
      <c r="AC56" s="14">
        <v>2802.65</v>
      </c>
      <c r="AD56" s="15" t="s">
        <v>90</v>
      </c>
      <c r="AE56" s="16">
        <v>1</v>
      </c>
      <c r="AF56" s="16">
        <v>0</v>
      </c>
      <c r="AG56" s="14">
        <v>2802.65</v>
      </c>
      <c r="AH56" s="14">
        <v>0</v>
      </c>
      <c r="AI56" s="14">
        <v>2802.65</v>
      </c>
      <c r="AJ56" t="s">
        <v>91</v>
      </c>
      <c r="AK56" s="19">
        <v>15</v>
      </c>
      <c r="AL56" s="18" t="s">
        <v>145</v>
      </c>
    </row>
    <row r="57" spans="1:38">
      <c r="A57" s="12"/>
      <c r="B57" s="12"/>
      <c r="C57" s="12"/>
      <c r="D57" s="12"/>
      <c r="E57" s="12"/>
      <c r="F57" s="12"/>
      <c r="G57" s="13"/>
      <c r="H57" s="12"/>
      <c r="I57" s="12"/>
      <c r="J57" s="12"/>
      <c r="K57" s="12"/>
      <c r="L57" s="12"/>
      <c r="M57" s="12"/>
      <c r="N57" s="12"/>
      <c r="O57" s="12"/>
      <c r="P57" s="12"/>
      <c r="Q57" s="12"/>
      <c r="R57" s="12"/>
      <c r="S57" s="12"/>
      <c r="T57" s="12"/>
      <c r="U57" s="12"/>
      <c r="V57" s="13"/>
      <c r="W57" s="12"/>
      <c r="X57" s="12"/>
      <c r="Y57" s="12"/>
      <c r="Z57" s="12"/>
      <c r="AA57" s="12"/>
      <c r="AB57" s="12"/>
      <c r="AC57" s="14"/>
      <c r="AD57" s="20"/>
      <c r="AE57" s="16"/>
      <c r="AF57" s="16"/>
      <c r="AG57" s="14"/>
      <c r="AH57" s="14"/>
      <c r="AI57" s="14"/>
      <c r="AL57" s="18" t="s">
        <v>146</v>
      </c>
    </row>
    <row r="58" spans="1:38">
      <c r="A58" s="12"/>
      <c r="B58" s="12"/>
      <c r="C58" s="12"/>
      <c r="D58" s="12"/>
      <c r="E58" s="12"/>
      <c r="F58" s="12"/>
      <c r="G58" s="13"/>
      <c r="H58" s="12"/>
      <c r="I58" s="12"/>
      <c r="J58" s="12"/>
      <c r="K58" s="12"/>
      <c r="L58" s="12"/>
      <c r="M58" s="12"/>
      <c r="N58" s="12"/>
      <c r="O58" s="12"/>
      <c r="P58" s="12"/>
      <c r="Q58" s="12"/>
      <c r="R58" s="12"/>
      <c r="S58" s="12"/>
      <c r="T58" s="12"/>
      <c r="U58" s="12"/>
      <c r="V58" s="13"/>
      <c r="W58" s="12"/>
      <c r="X58" s="12"/>
      <c r="Y58" s="12"/>
      <c r="Z58" s="12"/>
      <c r="AA58" s="12"/>
      <c r="AB58" s="12"/>
      <c r="AC58" s="14"/>
      <c r="AD58" s="20"/>
      <c r="AE58" s="16"/>
      <c r="AF58" s="16"/>
      <c r="AG58" s="21"/>
      <c r="AH58" s="14"/>
      <c r="AI58" s="14"/>
    </row>
    <row r="59" spans="1:38">
      <c r="AC59" s="22">
        <f>SUM(AC15:AC58)</f>
        <v>57190.999999999993</v>
      </c>
      <c r="AI59" s="22">
        <f>SUM(AI15:AI58)</f>
        <v>57190.999999999993</v>
      </c>
    </row>
    <row r="60" spans="1:38">
      <c r="A60" t="s">
        <v>147</v>
      </c>
      <c r="H60" t="s">
        <v>148</v>
      </c>
    </row>
    <row r="61" spans="1:38">
      <c r="AC61" s="22">
        <f>AC59-AC9</f>
        <v>0</v>
      </c>
    </row>
    <row r="62" spans="1:38">
      <c r="E62" t="s">
        <v>149</v>
      </c>
    </row>
    <row r="63" spans="1:38">
      <c r="A63" t="s">
        <v>150</v>
      </c>
      <c r="E63" s="23">
        <f>AC9</f>
        <v>57191</v>
      </c>
      <c r="H63" t="s">
        <v>150</v>
      </c>
      <c r="L63">
        <f>AI9</f>
        <v>57191</v>
      </c>
    </row>
    <row r="64" spans="1:38">
      <c r="A64" t="s">
        <v>151</v>
      </c>
      <c r="E64" s="22">
        <f>AC59</f>
        <v>57190.999999999993</v>
      </c>
      <c r="H64" t="s">
        <v>151</v>
      </c>
      <c r="L64" s="22">
        <f>AI59</f>
        <v>57190.999999999993</v>
      </c>
    </row>
    <row r="66" spans="1:13">
      <c r="E66" t="s">
        <v>152</v>
      </c>
      <c r="F66" s="23">
        <f>E63-E64</f>
        <v>0</v>
      </c>
      <c r="L66" t="s">
        <v>153</v>
      </c>
      <c r="M66" s="23">
        <f>L63-L64</f>
        <v>0</v>
      </c>
    </row>
    <row r="71" spans="1:13">
      <c r="A71" s="24" t="s">
        <v>154</v>
      </c>
      <c r="C71" t="s">
        <v>155</v>
      </c>
    </row>
    <row r="72" spans="1:13">
      <c r="A72" s="24" t="s">
        <v>13</v>
      </c>
      <c r="C72" t="str">
        <f>H9</f>
        <v>000007RI14</v>
      </c>
    </row>
    <row r="73" spans="1:13">
      <c r="A73" s="24" t="s">
        <v>156</v>
      </c>
      <c r="C73" t="s">
        <v>157</v>
      </c>
    </row>
    <row r="74" spans="1:13">
      <c r="A74" s="24"/>
    </row>
    <row r="75" spans="1:13">
      <c r="A75" s="24"/>
    </row>
    <row r="76" spans="1:13">
      <c r="A76" s="24"/>
    </row>
    <row r="77" spans="1:13">
      <c r="A77" s="24" t="s">
        <v>158</v>
      </c>
    </row>
    <row r="79" spans="1:13">
      <c r="A79" s="25" t="s">
        <v>157</v>
      </c>
      <c r="B79" s="26" t="s">
        <v>159</v>
      </c>
      <c r="C79" s="26">
        <v>75300</v>
      </c>
      <c r="D79" s="27">
        <v>1</v>
      </c>
    </row>
  </sheetData>
  <pageMargins left="0.7" right="0.7" top="0.75" bottom="0.75" header="0.3" footer="0.3"/>
  <headerFooter>
    <oddFooter>&amp;L_x000D_&amp;1#&amp;"Aptos"&amp;14&amp;K000000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fb71415-aff0-46ac-ad8a-1a0b343c080f"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06D7463B7963A458DEBC890CC57F453" ma:contentTypeVersion="15" ma:contentTypeDescription="Create a new document." ma:contentTypeScope="" ma:versionID="18475ce4ff24437ab50aa5a3255664c3">
  <xsd:schema xmlns:xsd="http://www.w3.org/2001/XMLSchema" xmlns:xs="http://www.w3.org/2001/XMLSchema" xmlns:p="http://schemas.microsoft.com/office/2006/metadata/properties" xmlns:ns1="http://schemas.microsoft.com/sharepoint/v3" xmlns:ns2="06a704af-1093-41df-910a-e362277c20fd" xmlns:ns3="12207773-f8de-4d1c-9b23-15a1acc5427a" targetNamespace="http://schemas.microsoft.com/office/2006/metadata/properties" ma:root="true" ma:fieldsID="64c896677f50ae8a8cba4b9486aa64ab" ns1:_="" ns2:_="" ns3:_="">
    <xsd:import namespace="http://schemas.microsoft.com/sharepoint/v3"/>
    <xsd:import namespace="06a704af-1093-41df-910a-e362277c20fd"/>
    <xsd:import namespace="12207773-f8de-4d1c-9b23-15a1acc5427a"/>
    <xsd:element name="properties">
      <xsd:complexType>
        <xsd:sequence>
          <xsd:element name="documentManagement">
            <xsd:complexType>
              <xsd:all>
                <xsd:element ref="ns2:Searchable" minOccurs="0"/>
                <xsd:element ref="ns2:e81e820a66454e4dae05b8cd72e410dc"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704af-1093-41df-910a-e362277c20fd" elementFormDefault="qualified">
    <xsd:import namespace="http://schemas.microsoft.com/office/2006/documentManagement/types"/>
    <xsd:import namespace="http://schemas.microsoft.com/office/infopath/2007/PartnerControls"/>
    <xsd:element name="Searchable" ma:index="8" nillable="true" ma:displayName="Searchable" ma:default="0" ma:internalName="Searchable">
      <xsd:simpleType>
        <xsd:restriction base="dms:Boolean"/>
      </xsd:simpleType>
    </xsd:element>
    <xsd:element name="e81e820a66454e4dae05b8cd72e410dc" ma:index="9" nillable="true" ma:taxonomy="true" ma:internalName="e81e820a66454e4dae05b8cd72e410dc" ma:taxonomyFieldName="SearchContentClass" ma:displayName="SearchContentClass" ma:default="" ma:fieldId="{e81e820a-6645-4e4d-ae05-b8cd72e410dc}" ma:sspId="5fb71415-aff0-46ac-ad8a-1a0b343c080f" ma:termSetId="d06009ad-cab7-4623-a608-cc47ab75a0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8c6b672-c429-4d84-96a3-c505823677f8}" ma:internalName="TaxCatchAll" ma:showField="CatchAllData" ma:web="a467a49b-b6f7-4aa4-93f9-c5594d8ee3d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8c6b672-c429-4d84-96a3-c505823677f8}" ma:internalName="TaxCatchAllLabel" ma:readOnly="true" ma:showField="CatchAllDataLabel" ma:web="a467a49b-b6f7-4aa4-93f9-c5594d8ee3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207773-f8de-4d1c-9b23-15a1acc5427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archable xmlns="06a704af-1093-41df-910a-e362277c20fd">false</Searchable>
    <_ip_UnifiedCompliancePolicyUIAction xmlns="http://schemas.microsoft.com/sharepoint/v3" xsi:nil="true"/>
    <TaxCatchAll xmlns="06a704af-1093-41df-910a-e362277c20fd" xsi:nil="true"/>
    <_ip_UnifiedCompliancePolicyProperties xmlns="http://schemas.microsoft.com/sharepoint/v3" xsi:nil="true"/>
    <e81e820a66454e4dae05b8cd72e410dc xmlns="06a704af-1093-41df-910a-e362277c20fd">
      <Terms xmlns="http://schemas.microsoft.com/office/infopath/2007/PartnerControls"/>
    </e81e820a66454e4dae05b8cd72e410dc>
    <lcf76f155ced4ddcb4097134ff3c332f xmlns="12207773-f8de-4d1c-9b23-15a1acc5427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B6C95-2E67-4065-A9C2-E4E8BA6C275B}"/>
</file>

<file path=customXml/itemProps2.xml><?xml version="1.0" encoding="utf-8"?>
<ds:datastoreItem xmlns:ds="http://schemas.openxmlformats.org/officeDocument/2006/customXml" ds:itemID="{16AA7F4B-74CE-4D9E-AA1F-7828218AEB3B}"/>
</file>

<file path=customXml/itemProps3.xml><?xml version="1.0" encoding="utf-8"?>
<ds:datastoreItem xmlns:ds="http://schemas.openxmlformats.org/officeDocument/2006/customXml" ds:itemID="{1899DAD3-4033-43F5-B6E8-0508BBAB8E94}"/>
</file>

<file path=customXml/itemProps4.xml><?xml version="1.0" encoding="utf-8"?>
<ds:datastoreItem xmlns:ds="http://schemas.openxmlformats.org/officeDocument/2006/customXml" ds:itemID="{8A7A2983-0937-49F5-862A-613A38639445}"/>
</file>

<file path=docProps/app.xml><?xml version="1.0" encoding="utf-8"?>
<Properties xmlns="http://schemas.openxmlformats.org/officeDocument/2006/extended-properties" xmlns:vt="http://schemas.openxmlformats.org/officeDocument/2006/docPropsVTypes">
  <Application>Microsoft Excel Online</Application>
  <Manager/>
  <Company>PPL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Martino, Andrea M</dc:creator>
  <cp:keywords/>
  <dc:description/>
  <cp:lastModifiedBy>Martino, Andrea M</cp:lastModifiedBy>
  <cp:revision/>
  <dcterms:created xsi:type="dcterms:W3CDTF">2026-04-10T22:28:11Z</dcterms:created>
  <dcterms:modified xsi:type="dcterms:W3CDTF">2026-04-28T19:50:41Z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8095e7-21cd-4f1b-a182-85eb226f41ae_Enabled">
    <vt:lpwstr>true</vt:lpwstr>
  </property>
  <property fmtid="{D5CDD505-2E9C-101B-9397-08002B2CF9AE}" pid="3" name="MSIP_Label_b28095e7-21cd-4f1b-a182-85eb226f41ae_SetDate">
    <vt:lpwstr>2026-04-10T22:28:41Z</vt:lpwstr>
  </property>
  <property fmtid="{D5CDD505-2E9C-101B-9397-08002B2CF9AE}" pid="4" name="MSIP_Label_b28095e7-21cd-4f1b-a182-85eb226f41ae_Method">
    <vt:lpwstr>Privileged</vt:lpwstr>
  </property>
  <property fmtid="{D5CDD505-2E9C-101B-9397-08002B2CF9AE}" pid="5" name="MSIP_Label_b28095e7-21cd-4f1b-a182-85eb226f41ae_Name">
    <vt:lpwstr>b28095e7-21cd-4f1b-a182-85eb226f41ae</vt:lpwstr>
  </property>
  <property fmtid="{D5CDD505-2E9C-101B-9397-08002B2CF9AE}" pid="6" name="MSIP_Label_b28095e7-21cd-4f1b-a182-85eb226f41ae_SiteId">
    <vt:lpwstr>25b79aa0-07c6-4d65-9c80-df92aacdc157</vt:lpwstr>
  </property>
  <property fmtid="{D5CDD505-2E9C-101B-9397-08002B2CF9AE}" pid="7" name="MSIP_Label_b28095e7-21cd-4f1b-a182-85eb226f41ae_ActionId">
    <vt:lpwstr>c571f9d0-56ac-45a9-9f10-04e480166a9f</vt:lpwstr>
  </property>
  <property fmtid="{D5CDD505-2E9C-101B-9397-08002B2CF9AE}" pid="8" name="MSIP_Label_b28095e7-21cd-4f1b-a182-85eb226f41ae_ContentBits">
    <vt:lpwstr>2</vt:lpwstr>
  </property>
  <property fmtid="{D5CDD505-2E9C-101B-9397-08002B2CF9AE}" pid="9" name="MSIP_Label_b28095e7-21cd-4f1b-a182-85eb226f41ae_Tag">
    <vt:lpwstr>10, 0, 1, 1</vt:lpwstr>
  </property>
  <property fmtid="{D5CDD505-2E9C-101B-9397-08002B2CF9AE}" pid="10" name="ContentTypeId">
    <vt:lpwstr>0x010100506D7463B7963A458DEBC890CC57F453</vt:lpwstr>
  </property>
  <property fmtid="{D5CDD505-2E9C-101B-9397-08002B2CF9AE}" pid="11" name="MediaServiceImageTags">
    <vt:lpwstr/>
  </property>
  <property fmtid="{D5CDD505-2E9C-101B-9397-08002B2CF9AE}" pid="12" name="SearchContentClass">
    <vt:lpwstr/>
  </property>
</Properties>
</file>